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53222"/>
  <mc:AlternateContent xmlns:mc="http://schemas.openxmlformats.org/markup-compatibility/2006">
    <mc:Choice Requires="x15">
      <x15ac:absPath xmlns:x15ac="http://schemas.microsoft.com/office/spreadsheetml/2010/11/ac" url="C:\Users\clayton\Documents\WRITING\armed america\"/>
    </mc:Choice>
  </mc:AlternateContent>
  <bookViews>
    <workbookView xWindow="0" yWindow="0" windowWidth="16380" windowHeight="8190" firstSheet="2" activeTab="2"/>
  </bookViews>
  <sheets>
    <sheet name="Newspapers to lookup" sheetId="1" r:id="rId1"/>
    <sheet name="Archives to lookup" sheetId="2" r:id="rId2"/>
    <sheet name="gunsmiths _ gunmakers" sheetId="4" r:id="rId3"/>
    <sheet name="Sources" sheetId="5" r:id="rId4"/>
    <sheet name="Notes" sheetId="6" r:id="rId5"/>
    <sheet name="Philadelphia Gunsmiths" sheetId="7" r:id="rId6"/>
  </sheets>
  <definedNames>
    <definedName name="Excel_BuiltIn_Criteria_4">'gunsmiths _ gunmakers'!$J$2388:$K$2391</definedName>
    <definedName name="_xlnm.Print_Titles" localSheetId="2">'gunsmiths _ gunmakers'!$1:$2</definedName>
  </definedNames>
  <calcPr calcId="152511"/>
</workbook>
</file>

<file path=xl/calcChain.xml><?xml version="1.0" encoding="utf-8"?>
<calcChain xmlns="http://schemas.openxmlformats.org/spreadsheetml/2006/main">
  <c r="B2" i="7" l="1"/>
  <c r="C2" i="7"/>
  <c r="B3" i="7"/>
  <c r="C3" i="7"/>
  <c r="B4" i="7"/>
  <c r="C4" i="7"/>
  <c r="B5" i="7"/>
  <c r="C5" i="7"/>
  <c r="C6" i="7"/>
  <c r="C7" i="7"/>
  <c r="B22" i="7"/>
  <c r="B24" i="7" s="1"/>
  <c r="C22" i="7"/>
  <c r="C24" i="7" s="1"/>
  <c r="C26" i="7" s="1"/>
  <c r="D24" i="7"/>
  <c r="B25" i="7"/>
  <c r="C25" i="7"/>
  <c r="D26" i="7"/>
  <c r="B26" i="7" l="1"/>
</calcChain>
</file>

<file path=xl/sharedStrings.xml><?xml version="1.0" encoding="utf-8"?>
<sst xmlns="http://schemas.openxmlformats.org/spreadsheetml/2006/main" count="14884" uniqueCount="4621">
  <si>
    <t>newspaper</t>
  </si>
  <si>
    <t>date</t>
  </si>
  <si>
    <t>concerning</t>
  </si>
  <si>
    <t>Providence, R.I. Gazette</t>
  </si>
  <si>
    <t>04/01/1775</t>
  </si>
  <si>
    <t>Allen, Paul</t>
  </si>
  <si>
    <t>Maryland Gazette</t>
  </si>
  <si>
    <t>10/13/1769</t>
  </si>
  <si>
    <t>Allsworth, Samuel</t>
  </si>
  <si>
    <t>Virginia Gazette</t>
  </si>
  <si>
    <t>08/23/1776</t>
  </si>
  <si>
    <t>Anderson, James</t>
  </si>
  <si>
    <t>New York Post</t>
  </si>
  <si>
    <t>08/01/1748</t>
  </si>
  <si>
    <t>Annelly, Edward</t>
  </si>
  <si>
    <t>New York Mercury</t>
  </si>
  <si>
    <t>03/07/1760</t>
  </si>
  <si>
    <t>American Weekly Mercury</t>
  </si>
  <si>
    <t>11/28/1728</t>
  </si>
  <si>
    <t>Austin, John</t>
  </si>
  <si>
    <t>source</t>
  </si>
  <si>
    <t>volume</t>
  </si>
  <si>
    <t>page</t>
  </si>
  <si>
    <t>RecStateCt</t>
  </si>
  <si>
    <t>1</t>
  </si>
  <si>
    <t>356</t>
  </si>
  <si>
    <t>Abbott, Samuel</t>
  </si>
  <si>
    <t>Berkeley J87 .C8</t>
  </si>
  <si>
    <t>PaColRec</t>
  </si>
  <si>
    <t>10</t>
  </si>
  <si>
    <t>Acfield, Jacob</t>
  </si>
  <si>
    <t>U of I F146.C6</t>
  </si>
  <si>
    <t>ArchMd</t>
  </si>
  <si>
    <t>18</t>
  </si>
  <si>
    <t>Adair, William</t>
  </si>
  <si>
    <t>AmArch 4</t>
  </si>
  <si>
    <t>2</t>
  </si>
  <si>
    <t>Agnew, Peter</t>
  </si>
  <si>
    <t>no mention</t>
  </si>
  <si>
    <t>6</t>
  </si>
  <si>
    <t>SSU  E203 .A5 1972  v.6</t>
  </si>
  <si>
    <t>PaArch 3</t>
  </si>
  <si>
    <t>21</t>
  </si>
  <si>
    <t>Albrecht, John</t>
  </si>
  <si>
    <t>U of I F146.P4 ser.3 v.21</t>
  </si>
  <si>
    <t>4</t>
  </si>
  <si>
    <t>1093, 1100</t>
  </si>
  <si>
    <t>Allen, Jeramiah</t>
  </si>
  <si>
    <t>SSU  E203 .A5 1972  v.4</t>
  </si>
  <si>
    <t>AmArch 5</t>
  </si>
  <si>
    <t>Allen, William and Noble, Thaddeus</t>
  </si>
  <si>
    <t>SSU E203 .A5 1972  v.7</t>
  </si>
  <si>
    <t>RecColRI</t>
  </si>
  <si>
    <t>8</t>
  </si>
  <si>
    <t>137, 272</t>
  </si>
  <si>
    <t>Allin, Thomas</t>
  </si>
  <si>
    <t>U of I F76.R292</t>
  </si>
  <si>
    <t>Anspach, John</t>
  </si>
  <si>
    <t>Berkeley J87 .P4</t>
  </si>
  <si>
    <t>Armour, Thomas</t>
  </si>
  <si>
    <t>SSU E203 .A5 1972  v.8</t>
  </si>
  <si>
    <t>Armstrong, Joseph</t>
  </si>
  <si>
    <t>NYCD</t>
  </si>
  <si>
    <t>13</t>
  </si>
  <si>
    <t>Artsen, Jan</t>
  </si>
  <si>
    <t>U of I F122.D6 v.13</t>
  </si>
  <si>
    <t>Atherton, Cornelius</t>
  </si>
  <si>
    <t>3</t>
  </si>
  <si>
    <t>SSU E203 .A5 1972  v.9</t>
  </si>
  <si>
    <t>5</t>
  </si>
  <si>
    <t>SSU  E203 .A5 1972  v.5</t>
  </si>
  <si>
    <t>196-7</t>
  </si>
  <si>
    <t>Audley, John</t>
  </si>
  <si>
    <t>Austin, Thomas</t>
  </si>
  <si>
    <t>SSU  E203 .A5 1972  v.2</t>
  </si>
  <si>
    <t>Bach, John</t>
  </si>
  <si>
    <t>Badcock, James</t>
  </si>
  <si>
    <t>Badcock, Joshua</t>
  </si>
  <si>
    <t>Badger, Obediah</t>
  </si>
  <si>
    <t>Bailey, Nathan</t>
  </si>
  <si>
    <t>PaArch 6</t>
  </si>
  <si>
    <t>Bailey, Robert</t>
  </si>
  <si>
    <t>Baldwin &amp; Tyler</t>
  </si>
  <si>
    <t>Baldwin, Elihu</t>
  </si>
  <si>
    <t>PaArch 2</t>
  </si>
  <si>
    <t>15</t>
  </si>
  <si>
    <t>Baldwin, Jacob</t>
  </si>
  <si>
    <t>Barensten, John</t>
  </si>
  <si>
    <t>U of I F122.D6 v.2</t>
  </si>
  <si>
    <t>429-30</t>
  </si>
  <si>
    <t>Barent, Goert</t>
  </si>
  <si>
    <t>U of I F122.D6 v.1</t>
  </si>
  <si>
    <t>53-54, 422</t>
  </si>
  <si>
    <t>Barnes, Thomas</t>
  </si>
  <si>
    <t>U of I F146.P4 ser.3 v.15</t>
  </si>
  <si>
    <t>Bashmar, ?</t>
  </si>
  <si>
    <t>Bauer, George</t>
  </si>
  <si>
    <t>12</t>
  </si>
  <si>
    <t>67, 209</t>
  </si>
  <si>
    <t>Baugh, John</t>
  </si>
  <si>
    <t>U of I F146.P4 ser.3 v.12</t>
  </si>
  <si>
    <t>14</t>
  </si>
  <si>
    <t>U of I F146.P4 ser.3 v.14</t>
  </si>
  <si>
    <t>80, 83</t>
  </si>
  <si>
    <t>Baulston, William</t>
  </si>
  <si>
    <t>11</t>
  </si>
  <si>
    <t>75, 81</t>
  </si>
  <si>
    <t>Beatty, Charles</t>
  </si>
  <si>
    <t>Beck, Christopher</t>
  </si>
  <si>
    <t>Beck, John Philip</t>
  </si>
  <si>
    <t>7</t>
  </si>
  <si>
    <t xml:space="preserve">N.C.Moravian Archives </t>
  </si>
  <si>
    <t>328, 282, 344, 434, 489, 492</t>
  </si>
  <si>
    <t>Beck, Valentine</t>
  </si>
  <si>
    <t>N.C. Moravian Records</t>
  </si>
  <si>
    <t>695, 698-99</t>
  </si>
  <si>
    <t>Bell, Robert</t>
  </si>
  <si>
    <t>PaArch 1</t>
  </si>
  <si>
    <t>Belton, Joseph</t>
  </si>
  <si>
    <t>759-60</t>
  </si>
  <si>
    <t>Beman, William</t>
  </si>
  <si>
    <t>Bergier, Michael</t>
  </si>
  <si>
    <t>U of I F122.D6 v.14</t>
  </si>
  <si>
    <t>1586-7</t>
  </si>
  <si>
    <t>Binckele, Joseph</t>
  </si>
  <si>
    <t>Bingham, Henry</t>
  </si>
  <si>
    <t>Bitner, William</t>
  </si>
  <si>
    <t>Blackwood, Marmaduke</t>
  </si>
  <si>
    <t>758, 1371</t>
  </si>
  <si>
    <t>Blaisdel, Jonathan</t>
  </si>
  <si>
    <t>SSU  E203 .A5 1972  v.3</t>
  </si>
  <si>
    <t>Bliss, George</t>
  </si>
  <si>
    <t>Block, Hans</t>
  </si>
  <si>
    <t>429-30, 443</t>
  </si>
  <si>
    <t>533, 394, 269</t>
  </si>
  <si>
    <t>Bobb, Anthony</t>
  </si>
  <si>
    <t>U of I F146.P4 ser.3 v.18</t>
  </si>
  <si>
    <t>17</t>
  </si>
  <si>
    <t>4, 265, 291, 455, 471, 583, 603, 753</t>
  </si>
  <si>
    <t>Bollinger, Peter</t>
  </si>
  <si>
    <t>U of I F146.P4 ser.3 v.17</t>
  </si>
  <si>
    <t>Bond, Richard</t>
  </si>
  <si>
    <t>16</t>
  </si>
  <si>
    <t>ColRecSC</t>
  </si>
  <si>
    <t>393, 406, 426</t>
  </si>
  <si>
    <t>Boone, James</t>
  </si>
  <si>
    <t>Boone, Samuel</t>
  </si>
  <si>
    <t>250, 269</t>
  </si>
  <si>
    <t>Boyd, James</t>
  </si>
  <si>
    <t>630-1</t>
  </si>
  <si>
    <t>PaArch 5</t>
  </si>
  <si>
    <t>Boyd, James and John</t>
  </si>
  <si>
    <t>U of I F146.P4 ser.5 v.1</t>
  </si>
  <si>
    <t>Boyd, Joseph</t>
  </si>
  <si>
    <t>Boyd, Robert</t>
  </si>
  <si>
    <t>1313, 1335</t>
  </si>
  <si>
    <t>9, 90, 138, 219, 242, 353, 478, 605, 741</t>
  </si>
  <si>
    <t>Boyer, Martine</t>
  </si>
  <si>
    <t>Bradley, John</t>
  </si>
  <si>
    <t>Braiser, Jacob</t>
  </si>
  <si>
    <t>Journal of the Commons House of Assembly</t>
  </si>
  <si>
    <t>Brand, John</t>
  </si>
  <si>
    <t>Berkeley</t>
  </si>
  <si>
    <t>Breidenhart, Christopher</t>
  </si>
  <si>
    <t>Briggs, John</t>
  </si>
  <si>
    <t>101, 220</t>
  </si>
  <si>
    <t>Bronoup, James</t>
  </si>
  <si>
    <t>Brooks, Benjamin; Brooks, James</t>
  </si>
  <si>
    <t>Brown, Daniel</t>
  </si>
  <si>
    <t>Brown, Daniel Issac</t>
  </si>
  <si>
    <t>Bruce, John</t>
  </si>
  <si>
    <t>Bruff, Charles Oliver</t>
  </si>
  <si>
    <t>454, 603</t>
  </si>
  <si>
    <t>Brunner, Caspar</t>
  </si>
  <si>
    <t>mail me the book</t>
  </si>
  <si>
    <t>Buck, Peter</t>
  </si>
  <si>
    <t>Buckmore, Thomas</t>
  </si>
  <si>
    <t>Burnham, Elisha</t>
  </si>
  <si>
    <t>Burnham, George</t>
  </si>
  <si>
    <t>PennInRev</t>
  </si>
  <si>
    <t>Bushman, Jacob</t>
  </si>
  <si>
    <t>Bussey, Jesse</t>
  </si>
  <si>
    <t>Butler, Edward</t>
  </si>
  <si>
    <t>Cable, Jacob</t>
  </si>
  <si>
    <t>449-50</t>
  </si>
  <si>
    <t>Caesar</t>
  </si>
  <si>
    <t>Call, Daniel</t>
  </si>
  <si>
    <t>6ff</t>
  </si>
  <si>
    <t>Calladine, Abraham</t>
  </si>
  <si>
    <t>Campbell, Daniel</t>
  </si>
  <si>
    <t>Campbell, John</t>
  </si>
  <si>
    <t>NCColRec</t>
  </si>
  <si>
    <t>Campbell, Samuel</t>
  </si>
  <si>
    <t>U of I F251.N6</t>
  </si>
  <si>
    <t>Carson, John</t>
  </si>
  <si>
    <t>Carter, James</t>
  </si>
  <si>
    <t>45, 64, 71</t>
  </si>
  <si>
    <t>Carter, John</t>
  </si>
  <si>
    <t>474, 750</t>
  </si>
  <si>
    <t>Cave, Christopher</t>
  </si>
  <si>
    <t>Ceheen, Thomas</t>
  </si>
  <si>
    <t>Chamberlain, Edward</t>
  </si>
  <si>
    <t>866, 868, 1842</t>
  </si>
  <si>
    <t>Chase, S.</t>
  </si>
  <si>
    <t>ConnArch</t>
  </si>
  <si>
    <t>Child, Elisha</t>
  </si>
  <si>
    <t>Christie, James</t>
  </si>
  <si>
    <t>Clark, Peter</t>
  </si>
  <si>
    <t>Clark, Richard</t>
  </si>
  <si>
    <t>Clarke, William</t>
  </si>
  <si>
    <t>Clawges, John</t>
  </si>
  <si>
    <t>Coffee, James</t>
  </si>
  <si>
    <t>ColRecSC 1</t>
  </si>
  <si>
    <t>Colcock, John</t>
  </si>
  <si>
    <t>Cole, Daniel</t>
  </si>
  <si>
    <t>Conway, Arthur</t>
  </si>
  <si>
    <t>Cougtey, Jacob</t>
  </si>
  <si>
    <t>214, 508, 742</t>
  </si>
  <si>
    <t>Coutly, Samuel</t>
  </si>
  <si>
    <t>Craig, Robert</t>
  </si>
  <si>
    <t>Cranch, Joseph</t>
  </si>
  <si>
    <t>Crandall, Azariah</t>
  </si>
  <si>
    <t>Crandall, John</t>
  </si>
  <si>
    <t>South Carolina &amp; American General Gazette</t>
  </si>
  <si>
    <t>04/17/1776 05/01/1776</t>
  </si>
  <si>
    <t>Crawford, Hugh</t>
  </si>
  <si>
    <t>Creamer, Leonard</t>
  </si>
  <si>
    <t>Cristy, Samuel</t>
  </si>
  <si>
    <t>Criswell, Samuel</t>
  </si>
  <si>
    <t>Croan, John</t>
  </si>
  <si>
    <t>Culberson, Robert</t>
  </si>
  <si>
    <t>64, 84</t>
  </si>
  <si>
    <t>Curge, Thomas</t>
  </si>
  <si>
    <t>Dalhouse, Richard</t>
  </si>
  <si>
    <t>Dallam, Richard</t>
  </si>
  <si>
    <t>22, 93, 193, 260, 313, 389</t>
  </si>
  <si>
    <t>Dare, John</t>
  </si>
  <si>
    <t>Darroch, Thomas</t>
  </si>
  <si>
    <t>163, 702</t>
  </si>
  <si>
    <t>Daub, Jacob</t>
  </si>
  <si>
    <t>Dawson, John</t>
  </si>
  <si>
    <t>Dean, William</t>
  </si>
  <si>
    <t>DeBarrier, Henry</t>
  </si>
  <si>
    <t>?</t>
  </si>
  <si>
    <t>DeHaven, Hugh</t>
  </si>
  <si>
    <t>133-34</t>
  </si>
  <si>
    <t>DeHaven, Peter</t>
  </si>
  <si>
    <t>May 29, 1777</t>
  </si>
  <si>
    <t>Devernay, Francis</t>
  </si>
  <si>
    <t>81-82</t>
  </si>
  <si>
    <t>Dick, Archibald</t>
  </si>
  <si>
    <t>December 23, 1774</t>
  </si>
  <si>
    <t>Dick, Walter</t>
  </si>
  <si>
    <t>Dickert, Jacob</t>
  </si>
  <si>
    <t>Dillen, Peter</t>
  </si>
  <si>
    <t>Dirckse, Jan</t>
  </si>
  <si>
    <t>Dirks, Lucas</t>
  </si>
  <si>
    <t>U of I F122.D6 v.12</t>
  </si>
  <si>
    <t>South Carolina Gazette</t>
  </si>
  <si>
    <t>March 6, 1755</t>
  </si>
  <si>
    <t>Dodd, John</t>
  </si>
  <si>
    <t>October 9, 1762</t>
  </si>
  <si>
    <t>23</t>
  </si>
  <si>
    <t>Doll, Henry</t>
  </si>
  <si>
    <t>U of I F146.P4 ser.3 v.23</t>
  </si>
  <si>
    <t>Dorsey, Samuel</t>
  </si>
  <si>
    <t>12/19-24/1770</t>
  </si>
  <si>
    <t>Drayton, John</t>
  </si>
  <si>
    <t>Dreysbach, Martin</t>
  </si>
  <si>
    <t>Drinkhause, Adam</t>
  </si>
  <si>
    <t>U of I F146.P4 ser.5 v.2</t>
  </si>
  <si>
    <t>Duffield, William</t>
  </si>
  <si>
    <t>Dundas, Thomas</t>
  </si>
  <si>
    <t>211, 765</t>
  </si>
  <si>
    <t>Dunwick, William</t>
  </si>
  <si>
    <t>Winterthur Museum</t>
  </si>
  <si>
    <t>Joseph Downs Mss. Collection, 75-146</t>
  </si>
  <si>
    <t>Durham, William</t>
  </si>
  <si>
    <t>Eackman, John</t>
  </si>
  <si>
    <t>Eastburn, Joseph</t>
  </si>
  <si>
    <t>Eastman, Amos</t>
  </si>
  <si>
    <t>Eastman, Joseph</t>
  </si>
  <si>
    <t>Eaton, Isaiah</t>
  </si>
  <si>
    <t>Eddy, Oliver</t>
  </si>
  <si>
    <t>Elliott, Robert</t>
  </si>
  <si>
    <t>Ellsworth, William</t>
  </si>
  <si>
    <t>Evans, Daniel</t>
  </si>
  <si>
    <t>730, 755</t>
  </si>
  <si>
    <t>Fairlamb, Nicholas</t>
  </si>
  <si>
    <t>Falley, Richard</t>
  </si>
  <si>
    <t>Faries, William</t>
  </si>
  <si>
    <t>Farley, William</t>
  </si>
  <si>
    <t>396, 533, 652, 794</t>
  </si>
  <si>
    <t>Fesig, Conrad</t>
  </si>
  <si>
    <t>Fetter, William</t>
  </si>
  <si>
    <t>Figthorn, Andrew</t>
  </si>
  <si>
    <t>Finch, Nathan</t>
  </si>
  <si>
    <t>Finley, Capt. ?</t>
  </si>
  <si>
    <t>Fitch, Hezekiah</t>
  </si>
  <si>
    <t>Fitch, John</t>
  </si>
  <si>
    <t>Fleming, Richard</t>
  </si>
  <si>
    <t>Floyd, James</t>
  </si>
  <si>
    <t>06/15/1767</t>
  </si>
  <si>
    <t>Floyd, Thomas</t>
  </si>
  <si>
    <t>South Carolina and American General Advertiser</t>
  </si>
  <si>
    <t>08/12/1768</t>
  </si>
  <si>
    <t>Foher, Ludwig</t>
  </si>
  <si>
    <t>Forbes, Gilbert</t>
  </si>
  <si>
    <t>Ford, Benjamin</t>
  </si>
  <si>
    <t>334-6</t>
  </si>
  <si>
    <t>Forster, Marmaduke</t>
  </si>
  <si>
    <t>Fottrell, Patrick</t>
  </si>
  <si>
    <t>Fox, John</t>
  </si>
  <si>
    <t>Fox, Joseph</t>
  </si>
  <si>
    <t>Pennsylvania Packet</t>
  </si>
  <si>
    <t>08/15/1720</t>
  </si>
  <si>
    <t>Fox, William</t>
  </si>
  <si>
    <t>Frailey, Henry</t>
  </si>
  <si>
    <t>DeSilver's Directory 1816</t>
  </si>
  <si>
    <t>Frenniman, William</t>
  </si>
  <si>
    <t>ColRecConn (Public Records of the State of Connecticut?)</t>
  </si>
  <si>
    <t>Frink, Nathan</t>
  </si>
  <si>
    <t>1364-5, 1370</t>
  </si>
  <si>
    <t>Frost, Gideon</t>
  </si>
  <si>
    <t>Gaither, Zacariah</t>
  </si>
  <si>
    <t>Garland, John</t>
  </si>
  <si>
    <t>Gaskil, Thomas</t>
  </si>
  <si>
    <t>8/8/1751</t>
  </si>
  <si>
    <t>Geddy, David &amp; William</t>
  </si>
  <si>
    <t>7/8/1737</t>
  </si>
  <si>
    <t>Geddy, James</t>
  </si>
  <si>
    <t>Gelfinger, George</t>
  </si>
  <si>
    <t>New York Gazette</t>
  </si>
  <si>
    <t>1/13/1777</t>
  </si>
  <si>
    <t>Genter, Michael</t>
  </si>
  <si>
    <t>Gibbs, Ann</t>
  </si>
  <si>
    <t>ArchMD</t>
  </si>
  <si>
    <t>Gibson, Woolmand</t>
  </si>
  <si>
    <t>294-95, 297</t>
  </si>
  <si>
    <t>Gillam, Zacariah</t>
  </si>
  <si>
    <t>Godschall, Nicholas</t>
  </si>
  <si>
    <t>Gonter, John</t>
  </si>
  <si>
    <t>Gonter, Peter, Jr.</t>
  </si>
  <si>
    <t>Goodwin, Jonathan</t>
  </si>
  <si>
    <t>6/6/1751, 7/11/1755, 7/17/1755</t>
  </si>
  <si>
    <t>Goosley, Ephraim &amp; Martha</t>
  </si>
  <si>
    <t>Gordon, George</t>
  </si>
  <si>
    <t>121, 130, 161, 167, 179, 219, 235, 249, 251</t>
  </si>
  <si>
    <t>626, 635</t>
  </si>
  <si>
    <t>Goucher, Thomas</t>
  </si>
  <si>
    <t>1774-77</t>
  </si>
  <si>
    <t>517, 1569-70, 1576-77</t>
  </si>
  <si>
    <t>Graeff, Sebastian</t>
  </si>
  <si>
    <t>Graff, Jacob</t>
  </si>
  <si>
    <t>Graff, John</t>
  </si>
  <si>
    <t>PaArch 9</t>
  </si>
  <si>
    <t>5, 91, 271, 396, 532, 534, 653, 794</t>
  </si>
  <si>
    <t>Graff, William</t>
  </si>
  <si>
    <t>Grave, John</t>
  </si>
  <si>
    <t>Greentree, Alexander</t>
  </si>
  <si>
    <t>Griffith, Henry</t>
  </si>
  <si>
    <t>30, 194, 437</t>
  </si>
  <si>
    <t>Grove, Samuel</t>
  </si>
  <si>
    <t>416-7</t>
  </si>
  <si>
    <t>Grover, James</t>
  </si>
  <si>
    <t>Grubb, Peter</t>
  </si>
  <si>
    <t>Hadden, James</t>
  </si>
  <si>
    <t>Hadley, John</t>
  </si>
  <si>
    <t>Haga, Wolfgang</t>
  </si>
  <si>
    <t xml:space="preserve">ArchMd </t>
  </si>
  <si>
    <t>Haimes, William</t>
  </si>
  <si>
    <t>Hall, Edmund</t>
  </si>
  <si>
    <t>Hall, John</t>
  </si>
  <si>
    <t>ColRecCt</t>
  </si>
  <si>
    <t>92-95</t>
  </si>
  <si>
    <t>Hall, Samuel</t>
  </si>
  <si>
    <t>Hallam, Edward</t>
  </si>
  <si>
    <t>ColRecRI</t>
  </si>
  <si>
    <t>196-97</t>
  </si>
  <si>
    <t>Halsey, George</t>
  </si>
  <si>
    <t>Handlyn, John</t>
  </si>
  <si>
    <t>Hanks, Uriah</t>
  </si>
  <si>
    <t>396, 525, 429</t>
  </si>
  <si>
    <t>Hardinger, Peter</t>
  </si>
  <si>
    <t>Harris, Henry</t>
  </si>
  <si>
    <t>76, 532</t>
  </si>
  <si>
    <t>Harris, Isaac</t>
  </si>
  <si>
    <t>Harris, William</t>
  </si>
  <si>
    <t>Hartsen, Barnabas</t>
  </si>
  <si>
    <t>Haseltine, William</t>
  </si>
  <si>
    <t>1445-46</t>
  </si>
  <si>
    <t>Haselton, William</t>
  </si>
  <si>
    <t>Havens, William</t>
  </si>
  <si>
    <t>Haye, John</t>
  </si>
  <si>
    <t>Hazard, Enoch</t>
  </si>
  <si>
    <t>Hazelton, Hamilton</t>
  </si>
  <si>
    <t>78, 251, 545</t>
  </si>
  <si>
    <t>Hench, Peter</t>
  </si>
  <si>
    <t>Albrecht, Andreas (Andrew)</t>
  </si>
  <si>
    <t>PA</t>
  </si>
  <si>
    <t>Northhampton &amp; Lancaster Co.</t>
  </si>
  <si>
    <t>X</t>
  </si>
  <si>
    <t xml:space="preserve"> </t>
  </si>
  <si>
    <t>AMCA; GST, 22; EAG; Brown, 404 (1775-83).</t>
  </si>
  <si>
    <t>Allen, Thomas</t>
  </si>
  <si>
    <t>NY</t>
  </si>
  <si>
    <t>New York</t>
  </si>
  <si>
    <t>Lewis; AMCA.</t>
  </si>
  <si>
    <t>Allen, William</t>
  </si>
  <si>
    <t>Annely, Edward</t>
  </si>
  <si>
    <t>Annely, Thomas</t>
  </si>
  <si>
    <t>Lewis; MESDA (1790); AMCA.</t>
  </si>
  <si>
    <t>Antes (Antis), William</t>
  </si>
  <si>
    <t>Northumberland Co.</t>
  </si>
  <si>
    <t>AMCA; EAG; Klay, 8-9; Brown, 404 (1775?-1783?).</t>
  </si>
  <si>
    <t>Baker, Joshua</t>
  </si>
  <si>
    <t xml:space="preserve">Lancaster    </t>
  </si>
  <si>
    <t>EAG; AMCA.</t>
  </si>
  <si>
    <t>not the same as Joshua Baker of VA</t>
  </si>
  <si>
    <t>Baker, Joshua Jr.</t>
  </si>
  <si>
    <t>MD</t>
  </si>
  <si>
    <t>Hagerstown</t>
  </si>
  <si>
    <t>GST, 187-188; AMCA.</t>
  </si>
  <si>
    <t>son of Joshua Baker of Lancaster Co., PA</t>
  </si>
  <si>
    <t>Frederick</t>
  </si>
  <si>
    <t>GST, 165-166; AMCA.</t>
  </si>
  <si>
    <t>Lancaster Co.</t>
  </si>
  <si>
    <t>GST, 195-196; EAG; AMCA.</t>
  </si>
  <si>
    <t>Philadelphia</t>
  </si>
  <si>
    <t>EAG; Brown, 405 (1775?-1783?); AMCA.</t>
  </si>
  <si>
    <t>Butler, Thomas</t>
  </si>
  <si>
    <t>Lancaster Co. &amp; Carlise</t>
  </si>
  <si>
    <t>Butler, William</t>
  </si>
  <si>
    <t>Ft. Pitt</t>
  </si>
  <si>
    <t>GST, 13, 56; AMCA.</t>
  </si>
  <si>
    <t>son of Butler, Thomas</t>
  </si>
  <si>
    <t>Caesar, slave of Lloyd Thomas</t>
  </si>
  <si>
    <t>SC</t>
  </si>
  <si>
    <t>Charleston</t>
  </si>
  <si>
    <t>GST, 110; AMCA.</t>
  </si>
  <si>
    <t>Carrell (Carroll), Lawrance (Lawrence)</t>
  </si>
  <si>
    <t>EAG; Brown, 405 (1775-83); MESDA (1791-93); AMCA.</t>
  </si>
  <si>
    <t>Cave, Christopher (Christ. R.)</t>
  </si>
  <si>
    <t>EAG; Brown, 405 (1775-83); AMCA.</t>
  </si>
  <si>
    <t>Chipman, Darius</t>
  </si>
  <si>
    <t>VT</t>
  </si>
  <si>
    <t>Rutland</t>
  </si>
  <si>
    <t>Hicks, 1:20; Deyrup, 223 (1798-1801); AMCA.</t>
  </si>
  <si>
    <t>Chipman, Samuel</t>
  </si>
  <si>
    <t>Vergennes</t>
  </si>
  <si>
    <t>Hicks, 1:20; Deyrup, 223 (1798); AMCA.</t>
  </si>
  <si>
    <t>Clingensmith, Philip</t>
  </si>
  <si>
    <t>Westmoreland Co.</t>
  </si>
  <si>
    <t>GST, 190; AMCA.</t>
  </si>
  <si>
    <t>Cobb, John</t>
  </si>
  <si>
    <t>MA</t>
  </si>
  <si>
    <t>Taunton</t>
  </si>
  <si>
    <t>Cookson, Sr., John</t>
  </si>
  <si>
    <t>Boston</t>
  </si>
  <si>
    <t>EAG; AMCA</t>
  </si>
  <si>
    <t>probably active from 1701 forward</t>
  </si>
  <si>
    <t>Coutty (Coutly), Samuel</t>
  </si>
  <si>
    <t>Brown, 405 (1775-83); EAG; MESDA (1787-94); AMCA.</t>
  </si>
  <si>
    <t>Cowell, Ebenezer</t>
  </si>
  <si>
    <t>Allentown</t>
  </si>
  <si>
    <t>PA 3:15:338 (1780); Gluckman, 50 (1775-77); EAG; Brown, 405 (1775-83); AMCA.</t>
  </si>
  <si>
    <t>PA 3:15:338 shows him in Philadelphia in 1780</t>
  </si>
  <si>
    <t>Curry, William</t>
  </si>
  <si>
    <t>Washington Co.</t>
  </si>
  <si>
    <t>GST, 200-201; AMCA.</t>
  </si>
  <si>
    <t>Debarrier (DeBearer)(Deberiere), Henry</t>
  </si>
  <si>
    <t>x</t>
  </si>
  <si>
    <t>Lancaster, Philadelphia, Chester Co.</t>
  </si>
  <si>
    <t>CRPA, 10:650; EAG; Gluckman, 50 (1775-77); Brown, 406 (1775-83); AMCA.</t>
  </si>
  <si>
    <t>Lancaster</t>
  </si>
  <si>
    <t>Diebenberger, Heinrich</t>
  </si>
  <si>
    <t>Philadelphia Co.</t>
  </si>
  <si>
    <t>GST, 159-160; AMCA.</t>
  </si>
  <si>
    <t>same as Henry Dippeberger?</t>
  </si>
  <si>
    <t>Dippeberger (Dippenberger), Henry</t>
  </si>
  <si>
    <t>EAG; Brown, 406 (1775-83); AMCA.</t>
  </si>
  <si>
    <t>EAG; Bivins, 4 (1764); MESDA (1755-70); AMCA.</t>
  </si>
  <si>
    <t>Doll, Daniel</t>
  </si>
  <si>
    <t>York Co.</t>
  </si>
  <si>
    <t>Dunwicke (Dunwick), William</t>
  </si>
  <si>
    <t>Chester Co.</t>
  </si>
  <si>
    <t>CRPA and EAG list Dunwick and Dunwicke, no first name</t>
  </si>
  <si>
    <t>Edmanson (Edmason), Jacob</t>
  </si>
  <si>
    <t>EAG; Brown, 406 (1775-83); MESDA (1770-72); AMCA.</t>
  </si>
  <si>
    <t>Elsworth (Ellsworth), William</t>
  </si>
  <si>
    <t>Westfield &amp; Montgomery</t>
  </si>
  <si>
    <t>Deyrup, 223 (1774-1801); JMassPC, 330; Gluckman, 50 (1775-77); Hicks, 1:20; AmArch 4:2:1406; AMCA.</t>
  </si>
  <si>
    <t>Ferree, Jacob</t>
  </si>
  <si>
    <t>Ferree, Joel</t>
  </si>
  <si>
    <t>EAG, GST, 80; CRPA, 10:290 (1775); Gluckman, 50 (1775-77); Brown, 406 (1775-83); AMCA.</t>
  </si>
  <si>
    <t>Reading</t>
  </si>
  <si>
    <t>PA 3:18:271 (1779); EAG; Brown, 406 (1775-83); AMCA.</t>
  </si>
  <si>
    <t>Fisher, Henry</t>
  </si>
  <si>
    <t>Brown, 349 (1778), 406; GST, 45; AMCA.</t>
  </si>
  <si>
    <t>Fondersmith, John</t>
  </si>
  <si>
    <t>PA 9:3:1731 (1801); Brown, 406 (1775-83); EAG; AMCA.</t>
  </si>
  <si>
    <t>Foulks (Foulkes), William</t>
  </si>
  <si>
    <t>Lancaster Borough</t>
  </si>
  <si>
    <t>Fuller, Will</t>
  </si>
  <si>
    <t>RecMassBay 1:197.</t>
  </si>
  <si>
    <t>Ganter (Gauter), Michael</t>
  </si>
  <si>
    <t>Garret, Herman (Hermon)(Harmon)</t>
  </si>
  <si>
    <t>Brown, 150 (1650); EAG; AMCA.</t>
  </si>
  <si>
    <t>Getz, John</t>
  </si>
  <si>
    <t>PA 3:17:607 (1779); EAG; Brown, 406 (1775-83); AMCA.</t>
  </si>
  <si>
    <t>EAG; Hartzler, 53, 157; AMCA.</t>
  </si>
  <si>
    <t>Goodling, Peter</t>
  </si>
  <si>
    <t>Yorktown</t>
  </si>
  <si>
    <t>VA</t>
  </si>
  <si>
    <t>Gill, 85 (1748-52); GST, 110; MESDA (1748-52); AMCA.</t>
  </si>
  <si>
    <t>Graeff (Graff), William</t>
  </si>
  <si>
    <t>Gun:</t>
  </si>
  <si>
    <t>Types:</t>
  </si>
  <si>
    <t>Years in business:</t>
  </si>
  <si>
    <t>Name</t>
  </si>
  <si>
    <t>State</t>
  </si>
  <si>
    <t>Location</t>
  </si>
  <si>
    <t>Maker</t>
  </si>
  <si>
    <t>Smith</t>
  </si>
  <si>
    <t>Handgun</t>
  </si>
  <si>
    <t>Hunting/Rifle</t>
  </si>
  <si>
    <t>Musket</t>
  </si>
  <si>
    <t>Gunlock</t>
  </si>
  <si>
    <t>Patentee</t>
  </si>
  <si>
    <t>Start</t>
  </si>
  <si>
    <t>End</t>
  </si>
  <si>
    <t>Source</t>
  </si>
  <si>
    <t>Notes</t>
  </si>
  <si>
    <t>Aaron, Abraham</t>
  </si>
  <si>
    <t>Gill, 69.</t>
  </si>
  <si>
    <t>EAG; Brown, 404.</t>
  </si>
  <si>
    <t>Adams, Lyman</t>
  </si>
  <si>
    <t>Utica</t>
  </si>
  <si>
    <t>EAG</t>
  </si>
  <si>
    <t>Adams, Tower</t>
  </si>
  <si>
    <t>GST, 117-118.</t>
  </si>
  <si>
    <t>Adkins, Josiah</t>
  </si>
  <si>
    <t>CT</t>
  </si>
  <si>
    <t>Brown, 404.</t>
  </si>
  <si>
    <t>Adrien, Jean Baptiste</t>
  </si>
  <si>
    <t>MESDA</t>
  </si>
  <si>
    <t>JCC 5:445; AmArch4 6:1707.</t>
  </si>
  <si>
    <t>Agy, ?</t>
  </si>
  <si>
    <t>Ailer, Lewis</t>
  </si>
  <si>
    <t>Aires, William</t>
  </si>
  <si>
    <t>Kent Co.</t>
  </si>
  <si>
    <t>ArchMD 21:10</t>
  </si>
  <si>
    <t>British POW, worked for Elisha Winters?</t>
  </si>
  <si>
    <t>Northampton Co.</t>
  </si>
  <si>
    <t>Albright, Henry</t>
  </si>
  <si>
    <t xml:space="preserve">X </t>
  </si>
  <si>
    <t>Pittsburgh</t>
  </si>
  <si>
    <t>EAG, GST, 34.</t>
  </si>
  <si>
    <t>Albright, Jacob</t>
  </si>
  <si>
    <t>Aaronsburg</t>
  </si>
  <si>
    <t>Linn, 298-308.</t>
  </si>
  <si>
    <t>Aldenderfer, M.</t>
  </si>
  <si>
    <t>Alleman, W.</t>
  </si>
  <si>
    <t>Nazareth</t>
  </si>
  <si>
    <t>Hagley Henry Papers, ser. 1, box 5</t>
  </si>
  <si>
    <t>Alexander, Donald</t>
  </si>
  <si>
    <t>Allegheny Co.</t>
  </si>
  <si>
    <t>Alexander, William</t>
  </si>
  <si>
    <t>Augusta &amp; Rockbridge Co.</t>
  </si>
  <si>
    <t>Gill, 69; MESDA.</t>
  </si>
  <si>
    <t xml:space="preserve">indentured servant  </t>
  </si>
  <si>
    <t>Alexander, Zenas (Zenos)</t>
  </si>
  <si>
    <t>NC</t>
  </si>
  <si>
    <t xml:space="preserve">Charlotte </t>
  </si>
  <si>
    <t>Bivins, 143, 167.</t>
  </si>
  <si>
    <t>Allen &amp; Thurber</t>
  </si>
  <si>
    <t>Grafton</t>
  </si>
  <si>
    <t>Deyrup, 222.</t>
  </si>
  <si>
    <t>Allen, ?</t>
  </si>
  <si>
    <t>Allen, Amasa</t>
  </si>
  <si>
    <t>NH</t>
  </si>
  <si>
    <t>Walpole</t>
  </si>
  <si>
    <t>Hicks, 1:20; Deyrup, 221.</t>
  </si>
  <si>
    <t>Allen, C.B.</t>
  </si>
  <si>
    <t>Springfield</t>
  </si>
  <si>
    <t>Allen, Henry</t>
  </si>
  <si>
    <t>EAG; Lewis; MESDA; New Trade 1800 (1799-1800); Longworth's 1808</t>
  </si>
  <si>
    <t>Allen, Jacamiah</t>
  </si>
  <si>
    <t>Lewis; AmArch4 4:1100</t>
  </si>
  <si>
    <t>Allen, Jacob</t>
  </si>
  <si>
    <t>Allen, Peter</t>
  </si>
  <si>
    <t>Lewis; MESDA</t>
  </si>
  <si>
    <t>Allen, R.</t>
  </si>
  <si>
    <t>Allen, Reuben</t>
  </si>
  <si>
    <t>Orange Co.</t>
  </si>
  <si>
    <t>Allen, Richard</t>
  </si>
  <si>
    <t>GA</t>
  </si>
  <si>
    <t>Jones Co.</t>
  </si>
  <si>
    <t>employed at least one journeyman</t>
  </si>
  <si>
    <t>Allen, Richard, journeyman employee of</t>
  </si>
  <si>
    <t>Annapolis</t>
  </si>
  <si>
    <t>also clockmaker &amp; whitesmith</t>
  </si>
  <si>
    <t>AmArch5 1:1467 (1776); Brown, 351 (1783); EAG; Lewis; MESDA; AMCA; New Trade 1800 (1799-1800).</t>
  </si>
  <si>
    <t>Allison, Peter</t>
  </si>
  <si>
    <t>Lewis</t>
  </si>
  <si>
    <t>Allison, Thomas</t>
  </si>
  <si>
    <t>Allison, William</t>
  </si>
  <si>
    <t>New Salem</t>
  </si>
  <si>
    <t>Ellis, 653-669.</t>
  </si>
  <si>
    <t>Anne Arundel Co.</t>
  </si>
  <si>
    <t>EAG; Hartzler, 117.</t>
  </si>
  <si>
    <t>runaway "convict servant man"</t>
  </si>
  <si>
    <t>Altinger, J.</t>
  </si>
  <si>
    <t>MO</t>
  </si>
  <si>
    <t>St. Louis</t>
  </si>
  <si>
    <t>Alworth, Samuel</t>
  </si>
  <si>
    <t>almost certainly Samuel Allsworth of Anne Arundel Co., MD</t>
  </si>
  <si>
    <t>Ames Manufacturing Co.</t>
  </si>
  <si>
    <t>Chicopee</t>
  </si>
  <si>
    <t>Ames, David</t>
  </si>
  <si>
    <t>Bridgewater</t>
  </si>
  <si>
    <t>Deyrup, 222; Brown, 404.</t>
  </si>
  <si>
    <t>Ames, George</t>
  </si>
  <si>
    <t>ME</t>
  </si>
  <si>
    <t>Portland</t>
  </si>
  <si>
    <t>Ames, John</t>
  </si>
  <si>
    <t>Deyrup, 222; Brown, 348, 404.</t>
  </si>
  <si>
    <t>Ames, Michael</t>
  </si>
  <si>
    <t>Fredericksburg</t>
  </si>
  <si>
    <t>Ames, Nathaniel</t>
  </si>
  <si>
    <t>Deyrup, 222; Jacobs1800; West1803, 11.</t>
  </si>
  <si>
    <t>Baltimore</t>
  </si>
  <si>
    <t>also cutler &amp; locksmith; not same as James Anderson of VA</t>
  </si>
  <si>
    <t>Williamsburg</t>
  </si>
  <si>
    <t>EAG; Gill, 70; Brown, 404; MESDA.</t>
  </si>
  <si>
    <t>Anderson, William</t>
  </si>
  <si>
    <t>Andrews, Edward W.</t>
  </si>
  <si>
    <t>OH</t>
  </si>
  <si>
    <t>Cleveland</t>
  </si>
  <si>
    <t>EAG; Armstrong.</t>
  </si>
  <si>
    <t>Andrews, Jacob</t>
  </si>
  <si>
    <t>Dauphin Co.</t>
  </si>
  <si>
    <t>Andrews, P.B.</t>
  </si>
  <si>
    <t>Angel, John</t>
  </si>
  <si>
    <t>Angell, J. &amp; J.</t>
  </si>
  <si>
    <t>New Haven</t>
  </si>
  <si>
    <t>Angstadt, Adam</t>
  </si>
  <si>
    <t>Berks Co.</t>
  </si>
  <si>
    <t>Hicks, 1:20; Brown, 362.</t>
  </si>
  <si>
    <t>Angstadt, Joseph</t>
  </si>
  <si>
    <t>EAG (1800); Montgomery, 855-873 (1817)</t>
  </si>
  <si>
    <t>Angstadt, Peter</t>
  </si>
  <si>
    <t>Angush, James</t>
  </si>
  <si>
    <t>Annelly &amp; Co.</t>
  </si>
  <si>
    <t>probably Thomas Annely with a partner</t>
  </si>
  <si>
    <t>Annely (Annelly), John</t>
  </si>
  <si>
    <t>Lewis; MESDA; New Trade 1800 (1799-1800)</t>
  </si>
  <si>
    <t>MESDA (1751-53); EAG; Lewis; AMCA; Brown, 348, 404 (1770-77).</t>
  </si>
  <si>
    <t>Stephens1796; EAG, Brown, 348, 404 (1776-77); MESDA.</t>
  </si>
  <si>
    <t>maybe the same as the Thomas Annelly of New York, NY</t>
  </si>
  <si>
    <t>Ansted (Angstadt?), A. &amp; J.</t>
  </si>
  <si>
    <t>Hicks, 1:30.</t>
  </si>
  <si>
    <t>Antoine, C.</t>
  </si>
  <si>
    <t>Augusta</t>
  </si>
  <si>
    <t>Applebaugh, Henry</t>
  </si>
  <si>
    <t>also gunstocker &amp; cabinetmaker</t>
  </si>
  <si>
    <t>Archcraft, Thomas</t>
  </si>
  <si>
    <t>Archer, Branch T.</t>
  </si>
  <si>
    <t>Powhatan Co.</t>
  </si>
  <si>
    <t>had a partner</t>
  </si>
  <si>
    <t>Areis, Francis</t>
  </si>
  <si>
    <t>Argote, Edmond</t>
  </si>
  <si>
    <t>LA</t>
  </si>
  <si>
    <t>New Orleans</t>
  </si>
  <si>
    <t>Armstrong, John</t>
  </si>
  <si>
    <t>Frederick Co.</t>
  </si>
  <si>
    <t>GST, 26-27, 31-32; Klay, 22-23; Hartzler, 45; MESDA.</t>
  </si>
  <si>
    <t>also a locksmith</t>
  </si>
  <si>
    <t>Armstrong, William</t>
  </si>
  <si>
    <t>DC</t>
  </si>
  <si>
    <t xml:space="preserve">Washington  </t>
  </si>
  <si>
    <t>Hartzler, 45, 47; MESDA.</t>
  </si>
  <si>
    <t>Arthur, Benjamin</t>
  </si>
  <si>
    <t>Gill, 70.</t>
  </si>
  <si>
    <t>Arthur, John</t>
  </si>
  <si>
    <t>Ashburn, William</t>
  </si>
  <si>
    <t>Ashfield, John</t>
  </si>
  <si>
    <t>Buffalo</t>
  </si>
  <si>
    <t>Asnahl, John</t>
  </si>
  <si>
    <t>Charles City Co.</t>
  </si>
  <si>
    <t>AmArch4 5:1401 (1776); Lewis.</t>
  </si>
  <si>
    <t>Atherton, Daniel</t>
  </si>
  <si>
    <t>Richmond</t>
  </si>
  <si>
    <t>employed at least one journeyman during part of this period</t>
  </si>
  <si>
    <t>Atkinson, John</t>
  </si>
  <si>
    <t>Newtown</t>
  </si>
  <si>
    <t>Battle, 280-313.</t>
  </si>
  <si>
    <t xml:space="preserve">Atmar, Ralph </t>
  </si>
  <si>
    <t>MESDA; EAG</t>
  </si>
  <si>
    <t>also silversmith &amp; engraver</t>
  </si>
  <si>
    <t>Austin, Cornelius</t>
  </si>
  <si>
    <t>NJ</t>
  </si>
  <si>
    <t>Brown, 348.</t>
  </si>
  <si>
    <t>AmArch 4:2:759; Brown, 348; JMassPC, 548-9; Deyrup, 222; Gluckman, 50.</t>
  </si>
  <si>
    <t>Avis, Robert</t>
  </si>
  <si>
    <t>Jefferson Co.</t>
  </si>
  <si>
    <t>Ayres, Henry</t>
  </si>
  <si>
    <t>Ayres, Robert Jr.</t>
  </si>
  <si>
    <t>Venango Co.</t>
  </si>
  <si>
    <t>GST, 43.</t>
  </si>
  <si>
    <t>Ayres, William Goe</t>
  </si>
  <si>
    <t>Babbit, L.H. (L.W.)</t>
  </si>
  <si>
    <t>Babcock, Moses</t>
  </si>
  <si>
    <t>Charlestown or Charlton</t>
  </si>
  <si>
    <t>Backhouse, Richard</t>
  </si>
  <si>
    <t>Easton</t>
  </si>
  <si>
    <t>Bacon, William</t>
  </si>
  <si>
    <t>Baggale, Gervas</t>
  </si>
  <si>
    <t>Accomack Co.</t>
  </si>
  <si>
    <t>Baggett, Elijah</t>
  </si>
  <si>
    <t>Attleboro</t>
  </si>
  <si>
    <t>Hicks, 1:20; Deyrup, 222.</t>
  </si>
  <si>
    <t>Bagor (Badget), Obadiah (Obed)</t>
  </si>
  <si>
    <t>Cambridge</t>
  </si>
  <si>
    <t>AmArch4:2:1371, 3:360</t>
  </si>
  <si>
    <t>Bailey, Christian</t>
  </si>
  <si>
    <t>Cumberland Co.</t>
  </si>
  <si>
    <t>Bailey, Lebbeus</t>
  </si>
  <si>
    <t>New London</t>
  </si>
  <si>
    <t>Deyrup, 222; EAG; Lindsay, 61, 64.</t>
  </si>
  <si>
    <t>Baines, David</t>
  </si>
  <si>
    <t>Irish immigrant</t>
  </si>
  <si>
    <t>Baker, George</t>
  </si>
  <si>
    <t>Morgantown</t>
  </si>
  <si>
    <t>Cromwell, 174.</t>
  </si>
  <si>
    <t>Baker, Henry</t>
  </si>
  <si>
    <t>Abbeville Co.</t>
  </si>
  <si>
    <t>Baker, Isaac</t>
  </si>
  <si>
    <t>Frederick &amp; Washington Co.</t>
  </si>
  <si>
    <t>Hartzler, 127-8; MESDA.</t>
  </si>
  <si>
    <t>Baker, Jacob S.</t>
  </si>
  <si>
    <t>Baker, John</t>
  </si>
  <si>
    <t>Montgomery Co.</t>
  </si>
  <si>
    <t>AmArch5 1:1319; Brown, 404.</t>
  </si>
  <si>
    <t>Gill, 70-71; MESDA.</t>
  </si>
  <si>
    <t>also a whitesmith</t>
  </si>
  <si>
    <t>Baker, Melchior</t>
  </si>
  <si>
    <t>Fayette &amp; Harrison Co.</t>
  </si>
  <si>
    <t>Brown, 404; GST, 175-176.</t>
  </si>
  <si>
    <t>CRPA, 10:697.</t>
  </si>
  <si>
    <t>Baldwin, Aaron</t>
  </si>
  <si>
    <t>Newark</t>
  </si>
  <si>
    <t>Branford</t>
  </si>
  <si>
    <t>Brown, 404; Deyrup, 222.</t>
  </si>
  <si>
    <t>EAG; CRPA 10:480, 10:653; AmArch4 4:1567.</t>
  </si>
  <si>
    <t>Bales, John</t>
  </si>
  <si>
    <t>Ballantine (Ballentine), John</t>
  </si>
  <si>
    <t>EAG; MESDA.</t>
  </si>
  <si>
    <t>Ballantine, Patrick</t>
  </si>
  <si>
    <t>EAG; MESDA</t>
  </si>
  <si>
    <t>Balsdon, Joseph (Josiah)</t>
  </si>
  <si>
    <t>Balsley (Paulsley), Christian</t>
  </si>
  <si>
    <t>Banks, Henry</t>
  </si>
  <si>
    <t>Banks, John</t>
  </si>
  <si>
    <t>Banks, Uri[ah]</t>
  </si>
  <si>
    <t>Bannacker (Banneker), George</t>
  </si>
  <si>
    <t>NTD, 74; EAG; MESDA</t>
  </si>
  <si>
    <t>Barber, Henry</t>
  </si>
  <si>
    <t>Barberet, Theon</t>
  </si>
  <si>
    <t xml:space="preserve">also silversmith  </t>
  </si>
  <si>
    <t>Bard, Frederick</t>
  </si>
  <si>
    <t>Bard, George</t>
  </si>
  <si>
    <t>Barent, Covert (Goert)</t>
  </si>
  <si>
    <t>New Amsterdam</t>
  </si>
  <si>
    <t>Brown, 150.</t>
  </si>
  <si>
    <t>Barker, Francis</t>
  </si>
  <si>
    <t>Savannah</t>
  </si>
  <si>
    <t>Barlow, John</t>
  </si>
  <si>
    <t>Point of Fork</t>
  </si>
  <si>
    <t>Gill, 71.</t>
  </si>
  <si>
    <t>Barnes (Barns), Luther</t>
  </si>
  <si>
    <t>Robinson1807; MESDA; NTD, 74.</t>
  </si>
  <si>
    <t>also coach or riding chair maker</t>
  </si>
  <si>
    <t>North Brookfield</t>
  </si>
  <si>
    <t>Barnet, Peter</t>
  </si>
  <si>
    <t>Watson Ordinary</t>
  </si>
  <si>
    <t>Barnhizle, Christopher</t>
  </si>
  <si>
    <t>Fredericktown</t>
  </si>
  <si>
    <t>Hicks, 1:20; Hartzler, 27.</t>
  </si>
  <si>
    <t>Barns, Luther</t>
  </si>
  <si>
    <t>Barr, Frederick</t>
  </si>
  <si>
    <t>Barr, William</t>
  </si>
  <si>
    <t>Barrett, Samuel "Deacon"</t>
  </si>
  <si>
    <t>Concord</t>
  </si>
  <si>
    <t>Deyrup, 222; Brown, 405; Coburn, 79; Gluckman, 50.</t>
  </si>
  <si>
    <t>Barstow, J &amp; C.</t>
  </si>
  <si>
    <t>Exeter</t>
  </si>
  <si>
    <t>Lindsay, 77; Deyrup, 222.</t>
  </si>
  <si>
    <t>Bartlett, A.</t>
  </si>
  <si>
    <t>Hartzler, 129; MESDA</t>
  </si>
  <si>
    <t>Brown, 405.</t>
  </si>
  <si>
    <t>Bartlett, Asher &amp; Pliny</t>
  </si>
  <si>
    <t>Deyrup, 222; Lindsay, 82.</t>
  </si>
  <si>
    <t>Bartlett, Ithamar</t>
  </si>
  <si>
    <t>AmArch 4:4:1336.</t>
  </si>
  <si>
    <t>Batchelor, Wm. R.</t>
  </si>
  <si>
    <t>Robinson1807; EAG; MESDA</t>
  </si>
  <si>
    <t>had a partner; Batchelor &amp; Elton listed in 1811</t>
  </si>
  <si>
    <t>Baum, Samuel</t>
  </si>
  <si>
    <t>Columbia Co. and New Berlin Borough</t>
  </si>
  <si>
    <t>GST, 47; EAG; Ellis &amp; Hungerford, 2:1407-15 (1814).</t>
  </si>
  <si>
    <t>Baxter, Arthur T.</t>
  </si>
  <si>
    <t>ArchMD 489:pref.32, 489:58; Hartzler, 130.</t>
  </si>
  <si>
    <t>Bay, John</t>
  </si>
  <si>
    <t>JCC 7:174</t>
  </si>
  <si>
    <t>employed by Lewis Prahl</t>
  </si>
  <si>
    <t>Bayles, John</t>
  </si>
  <si>
    <t>GST, 48.</t>
  </si>
  <si>
    <t>Beably, W.B.</t>
  </si>
  <si>
    <t>Beal, Samuel</t>
  </si>
  <si>
    <t>Georgetown</t>
  </si>
  <si>
    <t>also whitesmith, cutler, &amp; bell hanger</t>
  </si>
  <si>
    <t>Bean, Edmund</t>
  </si>
  <si>
    <t>TN</t>
  </si>
  <si>
    <t>Bean's Station</t>
  </si>
  <si>
    <t>Bean, George</t>
  </si>
  <si>
    <t>Hawkins Co.</t>
  </si>
  <si>
    <t>Bean, Jesse</t>
  </si>
  <si>
    <t>Bean, John</t>
  </si>
  <si>
    <t>Bean, Robert</t>
  </si>
  <si>
    <t>Bean, Russell</t>
  </si>
  <si>
    <t>Bean, William</t>
  </si>
  <si>
    <t>Brown, 349, 405.</t>
  </si>
  <si>
    <t>Bean, William Jr.</t>
  </si>
  <si>
    <t>Beard, Duncan</t>
  </si>
  <si>
    <t>DE</t>
  </si>
  <si>
    <t>ProcAssDelaware, 229.</t>
  </si>
  <si>
    <t>Beasly, William</t>
  </si>
  <si>
    <t>Beaucher (Beauchee), Francis</t>
  </si>
  <si>
    <t>also blacksmith, gunstocker, bell hanger, &amp; locksmith</t>
  </si>
  <si>
    <t>Beauchu, ?</t>
  </si>
  <si>
    <t>in spite of the similar last names, apparently not Francis Beauchee of Charleston, SC</t>
  </si>
  <si>
    <t>Beauchu, Jermai</t>
  </si>
  <si>
    <t>also whitesmith &amp; blacksmith</t>
  </si>
  <si>
    <t>Beck, Gideon</t>
  </si>
  <si>
    <t>Beck, John Valentine</t>
  </si>
  <si>
    <t>Bethabara</t>
  </si>
  <si>
    <t>MESDA; EAG; Bivins, 144; Brown, 405.</t>
  </si>
  <si>
    <t>Beckley, Elias</t>
  </si>
  <si>
    <t>Berlin</t>
  </si>
  <si>
    <t>Beckley, Elias, Jr.</t>
  </si>
  <si>
    <t>Beckman, Armistead</t>
  </si>
  <si>
    <t>Behrens, Christian F.</t>
  </si>
  <si>
    <t>Hartzler, 131.</t>
  </si>
  <si>
    <t>Beirne, Andrew</t>
  </si>
  <si>
    <t>Monroe Co.</t>
  </si>
  <si>
    <t>Bell, Andrew</t>
  </si>
  <si>
    <t>Beaufort</t>
  </si>
  <si>
    <t>MESDA.</t>
  </si>
  <si>
    <t>Bell, David</t>
  </si>
  <si>
    <t>Bell, J.</t>
  </si>
  <si>
    <t>Bell, John</t>
  </si>
  <si>
    <t>Carlisle</t>
  </si>
  <si>
    <t>Gill, 71; MESDA.</t>
  </si>
  <si>
    <t>Bell, Josiah</t>
  </si>
  <si>
    <t>possibly same as Bellows, Josiah?</t>
  </si>
  <si>
    <t>Bellows, Josiah</t>
  </si>
  <si>
    <t>Hicks, 1:20.</t>
  </si>
  <si>
    <t>Lumberton</t>
  </si>
  <si>
    <t>probably same as Joseph Belton of Philadelphia</t>
  </si>
  <si>
    <t>Beman (Beeman), William</t>
  </si>
  <si>
    <t>Brown, 405; JMassPC, 548-9; AmArch 4:2:760.</t>
  </si>
  <si>
    <t>Bemis, Edmond (Edmund)</t>
  </si>
  <si>
    <t>Deyrup, 222; Brown, 405.</t>
  </si>
  <si>
    <t>Bender, John</t>
  </si>
  <si>
    <t>Beneer, William</t>
  </si>
  <si>
    <t>KY</t>
  </si>
  <si>
    <t>Paris</t>
  </si>
  <si>
    <t>Benjamin, Josiah</t>
  </si>
  <si>
    <t>Bennett (Bennet), ?</t>
  </si>
  <si>
    <t>Kent Island</t>
  </si>
  <si>
    <t>Hartzler, 21, 132; Brown, 150.</t>
  </si>
  <si>
    <t>dispute as to whether guns made or not</t>
  </si>
  <si>
    <t>Bennett, Epentus A.</t>
  </si>
  <si>
    <t>Waterville</t>
  </si>
  <si>
    <t>Bennett, Richard</t>
  </si>
  <si>
    <t>Bennett, Richard, journeyman employee of</t>
  </si>
  <si>
    <t>Bennitt, John</t>
  </si>
  <si>
    <t>Isle of Wight Co.</t>
  </si>
  <si>
    <t>Bergen, C.</t>
  </si>
  <si>
    <t>MI</t>
  </si>
  <si>
    <t>Detroit</t>
  </si>
  <si>
    <t>MacCabe1837, 45.</t>
  </si>
  <si>
    <t>Berlin, Abraham</t>
  </si>
  <si>
    <t>Brown, 348, 405.</t>
  </si>
  <si>
    <t>Berlin, Isaac</t>
  </si>
  <si>
    <t>Easton; Adams Co.; Northampton Co.</t>
  </si>
  <si>
    <t>Brown, 348, 405; EAG.</t>
  </si>
  <si>
    <t>Bernard, Joseph</t>
  </si>
  <si>
    <t>Berry, Peter, Jr.</t>
  </si>
  <si>
    <t>Berry, William</t>
  </si>
  <si>
    <t>Albany</t>
  </si>
  <si>
    <t>Bertholf, James</t>
  </si>
  <si>
    <t>Lewis; Longworth's 1835</t>
  </si>
  <si>
    <t>Best, ?</t>
  </si>
  <si>
    <t>Best, Moses</t>
  </si>
  <si>
    <t>free black; unlikely therefore that he is ? Best of Philadelphia</t>
  </si>
  <si>
    <t>Betz, Andreas</t>
  </si>
  <si>
    <t>Salisbury</t>
  </si>
  <si>
    <t>apparently not the same as Andrew Betz of Wachovia area, NC</t>
  </si>
  <si>
    <t>Betz, Andrew (Andreas)</t>
  </si>
  <si>
    <t>Wachovia area</t>
  </si>
  <si>
    <t>EAG; Bivins, 144-5, 149 (under Crouse, Peter); MESDA.</t>
  </si>
  <si>
    <t>Betz, George</t>
  </si>
  <si>
    <t>Rowan Co.</t>
  </si>
  <si>
    <t>Bivins, 145.</t>
  </si>
  <si>
    <t>Bevill, Thomas</t>
  </si>
  <si>
    <t>Guilford Co.</t>
  </si>
  <si>
    <t>Beyer, N.</t>
  </si>
  <si>
    <t xml:space="preserve">Lebanon </t>
  </si>
  <si>
    <t>Bezely, William</t>
  </si>
  <si>
    <t>Bicaise, Benjamin</t>
  </si>
  <si>
    <t>Bickel (Pickel), Henry</t>
  </si>
  <si>
    <t>EAG; Hicks, 1:30.</t>
  </si>
  <si>
    <t>Bicknell, Thomas</t>
  </si>
  <si>
    <t>Biddle, George</t>
  </si>
  <si>
    <t>Fayette Co.</t>
  </si>
  <si>
    <t>GST, 38-39 (1800-1822); Ellis, 485-501.</t>
  </si>
  <si>
    <t>Bideman, Daniel</t>
  </si>
  <si>
    <t>Bidwell, Oliver</t>
  </si>
  <si>
    <t>Hartford</t>
  </si>
  <si>
    <t>Bielry, ?</t>
  </si>
  <si>
    <t>Bienaime, Antoine P.</t>
  </si>
  <si>
    <t>Bignor, John</t>
  </si>
  <si>
    <t>Billingshurst, William</t>
  </si>
  <si>
    <t>Rochester</t>
  </si>
  <si>
    <t>EAG; Russell, 63.</t>
  </si>
  <si>
    <t>Billingsley, Thomas</t>
  </si>
  <si>
    <t>Calvert Co.</t>
  </si>
  <si>
    <t>Binckley, John</t>
  </si>
  <si>
    <t>Surry Co.</t>
  </si>
  <si>
    <t>Bivins, 145; MESDA.</t>
  </si>
  <si>
    <t>AmArch5 1:1312</t>
  </si>
  <si>
    <t>"he being employed in making Bun-Barrels for this State"</t>
  </si>
  <si>
    <t>Bingham, Robert</t>
  </si>
  <si>
    <t xml:space="preserve">Norfolk  </t>
  </si>
  <si>
    <t>Bird &amp; Hackett</t>
  </si>
  <si>
    <t>Norfolk</t>
  </si>
  <si>
    <t>also a cutler</t>
  </si>
  <si>
    <t>Bird, C. &amp; Brother</t>
  </si>
  <si>
    <t>KG, 47.</t>
  </si>
  <si>
    <t>Bird, James</t>
  </si>
  <si>
    <t>Bird, Mark</t>
  </si>
  <si>
    <t>Birdsboro</t>
  </si>
  <si>
    <t>Gluckman, 50.</t>
  </si>
  <si>
    <t>Birmingham, James</t>
  </si>
  <si>
    <t>Birsel, Samuel</t>
  </si>
  <si>
    <t>Bisbee, D. H.</t>
  </si>
  <si>
    <t>Norway</t>
  </si>
  <si>
    <t>Bishop, William</t>
  </si>
  <si>
    <t>Black, John</t>
  </si>
  <si>
    <t>Charlotte</t>
  </si>
  <si>
    <t>Black, Thomas</t>
  </si>
  <si>
    <t>Gill, 72.</t>
  </si>
  <si>
    <t>Blackburn, John</t>
  </si>
  <si>
    <t>Emmittsburg</t>
  </si>
  <si>
    <t>Hartzler, 45, 132-3.</t>
  </si>
  <si>
    <t>apprenticed to John Armstrong</t>
  </si>
  <si>
    <t>Blackman, Elijah</t>
  </si>
  <si>
    <t>Middletown</t>
  </si>
  <si>
    <t>Gluckman, 50; Deyrup, 222; Brown, 405.</t>
  </si>
  <si>
    <t>Blackman, J.</t>
  </si>
  <si>
    <t>Blackmore, George</t>
  </si>
  <si>
    <t>Gluckman, 50; EAG; Brown, 406.</t>
  </si>
  <si>
    <t>Blain, William</t>
  </si>
  <si>
    <t>GST, 39.</t>
  </si>
  <si>
    <t>Blair, Joseph</t>
  </si>
  <si>
    <t>Russellville</t>
  </si>
  <si>
    <t xml:space="preserve">Blair, Joseph, journeyman employee of </t>
  </si>
  <si>
    <t>Blaisdel (Blasdell), Jonathan</t>
  </si>
  <si>
    <t>Amesbury</t>
  </si>
  <si>
    <t>Gluckman, 50; Deyrup, 222; Brown, 405; Lindsay, 55-56; JMassPC, 548-9; AmArch 4:2:758, 1371, 3:360.</t>
  </si>
  <si>
    <t>Blakely, John &amp; Matthew</t>
  </si>
  <si>
    <t>Blauvelt, John</t>
  </si>
  <si>
    <t>Blews, Samuel</t>
  </si>
  <si>
    <t>Norfolk Co.</t>
  </si>
  <si>
    <t>Gill, 72; MESDA.</t>
  </si>
  <si>
    <t>Bloer, Benjamin</t>
  </si>
  <si>
    <t>Queen Annes Co.</t>
  </si>
  <si>
    <t>Bloodworth, Timothy</t>
  </si>
  <si>
    <t>Col.Rec.N.C., 10:630; Gluckman, 50; Brown, 349, 405.</t>
  </si>
  <si>
    <t>Blum, Christian</t>
  </si>
  <si>
    <t>Salem</t>
  </si>
  <si>
    <t>Blunt, Orison</t>
  </si>
  <si>
    <t>Blymire, George</t>
  </si>
  <si>
    <t>Brown, 405; EAG.</t>
  </si>
  <si>
    <t>Boardlear, Samuel</t>
  </si>
  <si>
    <t>West1796, 20; Deyrup, 222; MESDA.</t>
  </si>
  <si>
    <t>PA 3:18:532; check EAG.</t>
  </si>
  <si>
    <t>Boerstler, Daniel</t>
  </si>
  <si>
    <t>Jerusalem</t>
  </si>
  <si>
    <t>Hartzler, 133.</t>
  </si>
  <si>
    <t>Bogart, Cornelius</t>
  </si>
  <si>
    <t>Bogle, Joseph</t>
  </si>
  <si>
    <t>Blount Co.</t>
  </si>
  <si>
    <t xml:space="preserve">Bogle, Joseph, journeyman employee of </t>
  </si>
  <si>
    <t>Bogue, Robert</t>
  </si>
  <si>
    <t>Boixel, Peter</t>
  </si>
  <si>
    <t>Boker (Bowker), Hermann</t>
  </si>
  <si>
    <t>Bolton, Enoch</t>
  </si>
  <si>
    <t>Charles Town</t>
  </si>
  <si>
    <t>Brown, 151.</t>
  </si>
  <si>
    <t>mislisted as Charlestown,  MA by Brown?</t>
  </si>
  <si>
    <t>Bolton, J.</t>
  </si>
  <si>
    <t>GST, 163; MESDA.</t>
  </si>
  <si>
    <t>Bolton, Robert</t>
  </si>
  <si>
    <t>Boluer?, Edward</t>
  </si>
  <si>
    <t>Cecil Co.</t>
  </si>
  <si>
    <t>ArchMD, 12:449, 16:219, 21:68-69; GST, 222-223; Hartzler, 133; Brown, 405.</t>
  </si>
  <si>
    <t>Bondeli, David B.</t>
  </si>
  <si>
    <t>somewhere in New England</t>
  </si>
  <si>
    <t>Boniwitz (Bonewitz), John</t>
  </si>
  <si>
    <t>Bonsall, John</t>
  </si>
  <si>
    <t>Bonsall, Samuel</t>
  </si>
  <si>
    <t>also whitesmith, blacksmith, bell hanger, &amp; locksmith</t>
  </si>
  <si>
    <t>Bontemps, Charles</t>
  </si>
  <si>
    <t>Camden</t>
  </si>
  <si>
    <t>Prowell 444-454</t>
  </si>
  <si>
    <t>ArchMd 12:327, 525, 16:386; Hartzler, 133-4; Brown, 314-15.</t>
  </si>
  <si>
    <t>same as Boone, Samuel of Berks Co., PA</t>
  </si>
  <si>
    <t>Booth &amp; Co.</t>
  </si>
  <si>
    <t>NTD, 75; EAG</t>
  </si>
  <si>
    <t>Booth, William</t>
  </si>
  <si>
    <t>Robinson1807; Dyke, 56; EAG; MESDA.</t>
  </si>
  <si>
    <t>Borden, Daniel</t>
  </si>
  <si>
    <t>Tancy Town</t>
  </si>
  <si>
    <t>GST, 18; Hartzler, 134.</t>
  </si>
  <si>
    <t>apprenticed to Philip Creamer</t>
  </si>
  <si>
    <t>Borden, William</t>
  </si>
  <si>
    <t>Hartzler, 134.</t>
  </si>
  <si>
    <t>Bormer, Barnaby</t>
  </si>
  <si>
    <t>Bortree, Robert</t>
  </si>
  <si>
    <t>Bortree, William</t>
  </si>
  <si>
    <t>also brass founder; had a partner</t>
  </si>
  <si>
    <t>Bosler, Joseph</t>
  </si>
  <si>
    <t>NTD, 75; EAG; MESDA</t>
  </si>
  <si>
    <t>Bostick, Moses</t>
  </si>
  <si>
    <t>Halifax Co.</t>
  </si>
  <si>
    <t>Boswood, James, I</t>
  </si>
  <si>
    <t>St. Bartholomew Parish</t>
  </si>
  <si>
    <t>Bosworth, ?</t>
  </si>
  <si>
    <t>Boteler, John D.</t>
  </si>
  <si>
    <t>Washington</t>
  </si>
  <si>
    <t>Delano1822, 19; EAG; Hartzler, 135; MESDA.</t>
  </si>
  <si>
    <t>Bouchette, John</t>
  </si>
  <si>
    <t>Boureau, Anthony</t>
  </si>
  <si>
    <t>EAG, Brown, 151; MESDA.</t>
  </si>
  <si>
    <t>Boush, Robert</t>
  </si>
  <si>
    <t>Bowdler, Samuel</t>
  </si>
  <si>
    <t>Bowen, Andreas</t>
  </si>
  <si>
    <t>RI</t>
  </si>
  <si>
    <t>Providence</t>
  </si>
  <si>
    <t>Bowen, William</t>
  </si>
  <si>
    <t>Bowers, John E.</t>
  </si>
  <si>
    <t>St. Mary's Co.</t>
  </si>
  <si>
    <t>Hartzler, 135.</t>
  </si>
  <si>
    <t>New Windsor</t>
  </si>
  <si>
    <t>Gluckman, 50; Brown, 405; NYPC, 15:8-10; AmArch 4:2:1296, 1313, 1335.</t>
  </si>
  <si>
    <t>Boyd, William</t>
  </si>
  <si>
    <t>Harrisburg</t>
  </si>
  <si>
    <t xml:space="preserve">Columbia  </t>
  </si>
  <si>
    <t>Ellis &amp; Hungerford, 538-597</t>
  </si>
  <si>
    <t>Boyer, Henry</t>
  </si>
  <si>
    <t>Boyles, John</t>
  </si>
  <si>
    <t>Lincoln Co.</t>
  </si>
  <si>
    <t>Boyles, John, journeyman employee of</t>
  </si>
  <si>
    <t>Boysell, Benjamin</t>
  </si>
  <si>
    <t>Braderhouse, William</t>
  </si>
  <si>
    <t>also whitesmith &amp; locksmith</t>
  </si>
  <si>
    <t>Bradley, William</t>
  </si>
  <si>
    <t>Gill, 73.</t>
  </si>
  <si>
    <t>AmArch5 1:1329</t>
  </si>
  <si>
    <t>Branch, Joseph</t>
  </si>
  <si>
    <t>JMassPC, 542.</t>
  </si>
  <si>
    <t>Breedlove, Madison</t>
  </si>
  <si>
    <t>Breffeil, J.M.</t>
  </si>
  <si>
    <t>Breffeilel, T. M.</t>
  </si>
  <si>
    <t>Wilmington</t>
  </si>
  <si>
    <t>Bivins, 125, 145-6.</t>
  </si>
  <si>
    <t>possibly same as Breffeil, J. M.?</t>
  </si>
  <si>
    <t>Brenise, George</t>
  </si>
  <si>
    <t>Culpeper Co.</t>
  </si>
  <si>
    <t>probably same as George Brenise of York, PA</t>
  </si>
  <si>
    <t>York</t>
  </si>
  <si>
    <t>Bricken, James</t>
  </si>
  <si>
    <t>Bridgeforth, Thomas</t>
  </si>
  <si>
    <t>Lunenberg Co.</t>
  </si>
  <si>
    <t>Briel, P.</t>
  </si>
  <si>
    <t>Briggs, E. G. &amp; Co.</t>
  </si>
  <si>
    <t>Bright, Jacob</t>
  </si>
  <si>
    <t>Delano1822, 20; EAG; Hartzler, 135; MESDA.</t>
  </si>
  <si>
    <t>Brinker, George</t>
  </si>
  <si>
    <t>Gill, 73; GST, 26, 190-1; MESDA.</t>
  </si>
  <si>
    <t>Briol, (Lomalier, Delandes &amp;)</t>
  </si>
  <si>
    <t>Brong, Joseph</t>
  </si>
  <si>
    <t>Brong, Peter</t>
  </si>
  <si>
    <t>EAG; Brown, 405; Hicks, 1:30.</t>
  </si>
  <si>
    <t>Brooks, Benjamin</t>
  </si>
  <si>
    <t>Brooks, Francis</t>
  </si>
  <si>
    <t>Brooks, James</t>
  </si>
  <si>
    <t>Brooks, Jno.</t>
  </si>
  <si>
    <t>Brooks, Richard</t>
  </si>
  <si>
    <t>Brooks, Zachariah</t>
  </si>
  <si>
    <t>Brotherhouse, William</t>
  </si>
  <si>
    <t>Brower, Ezekiel</t>
  </si>
  <si>
    <t>Brower, Isaac</t>
  </si>
  <si>
    <t>Brown, ?</t>
  </si>
  <si>
    <t>AmARCH4, 1:89.</t>
  </si>
  <si>
    <t>Brown, Ambrose</t>
  </si>
  <si>
    <t>Brown, Andrew</t>
  </si>
  <si>
    <t>Brown, Dixon</t>
  </si>
  <si>
    <t>Faughier Co.</t>
  </si>
  <si>
    <t>Brown, Elisha</t>
  </si>
  <si>
    <t>Deyrup, 222; Lindsay, 77; Hicks, 1:20.</t>
  </si>
  <si>
    <t>Brown, H.M.</t>
  </si>
  <si>
    <t>Brown, James</t>
  </si>
  <si>
    <t>Brown, John</t>
  </si>
  <si>
    <t>King George Co.</t>
  </si>
  <si>
    <t>Brown, Jonas</t>
  </si>
  <si>
    <t>Brown, Marmaduke</t>
  </si>
  <si>
    <t>Faquier Co.</t>
  </si>
  <si>
    <t>Brown, Stephen</t>
  </si>
  <si>
    <t>Brown, W.H.</t>
  </si>
  <si>
    <t>Brown, William H.</t>
  </si>
  <si>
    <t>Dayton</t>
  </si>
  <si>
    <t>Lyford, 264.</t>
  </si>
  <si>
    <t>in spite of similarity to name of Brown, W.H. of Pittsburgh, this doesn't appear to be the same gunsmith</t>
  </si>
  <si>
    <t>Browne, John</t>
  </si>
  <si>
    <t>AmArch5 1:1062</t>
  </si>
  <si>
    <t>"a Gunbarrel-maker"</t>
  </si>
  <si>
    <t>Bruner, Henry, III</t>
  </si>
  <si>
    <t>Bivins, 146; MESDA.</t>
  </si>
  <si>
    <t>same as Brunner, George of Lancaster, PA</t>
  </si>
  <si>
    <t>Bruner, Henry, Jr.</t>
  </si>
  <si>
    <t>brother of Brunner, George</t>
  </si>
  <si>
    <t>Brush, John</t>
  </si>
  <si>
    <t>Gill, 74; MESDA.</t>
  </si>
  <si>
    <t>Bryan, Daniel</t>
  </si>
  <si>
    <t>Bryan, Francis</t>
  </si>
  <si>
    <t>Hartzler, 136; MESDA.</t>
  </si>
  <si>
    <t>Bryan, James</t>
  </si>
  <si>
    <t>Bryant, Silas</t>
  </si>
  <si>
    <t>Cincinnati</t>
  </si>
  <si>
    <t>Buchanan, Jacob</t>
  </si>
  <si>
    <t>apparently not the same as Jacob Buchanan of Charleston, SC</t>
  </si>
  <si>
    <t>AmArch5 2:783</t>
  </si>
  <si>
    <t>at least three employees doing the same</t>
  </si>
  <si>
    <t>Buckmore, Thomas employee #1 of</t>
  </si>
  <si>
    <t>Buckmore, Thomas employee #2 of</t>
  </si>
  <si>
    <t>Buckmore, Thomas employee #3 of</t>
  </si>
  <si>
    <t>Buckwalter, Henry</t>
  </si>
  <si>
    <t>Buckwalter, John</t>
  </si>
  <si>
    <t>Budenbaugh, Martin</t>
  </si>
  <si>
    <t>Hartzler, 136.</t>
  </si>
  <si>
    <t>apprenticed to George Kreps</t>
  </si>
  <si>
    <t>Buell, Benjamin</t>
  </si>
  <si>
    <t>Hebron</t>
  </si>
  <si>
    <t>Writings of George Washington, 20:423-4.</t>
  </si>
  <si>
    <t>Buell, Elisha</t>
  </si>
  <si>
    <t>Hebron &amp; Marlborough</t>
  </si>
  <si>
    <t>Buie, Daniel</t>
  </si>
  <si>
    <t>Davidson Co.</t>
  </si>
  <si>
    <t>Buie, Malcolm</t>
  </si>
  <si>
    <t>Bullard, John</t>
  </si>
  <si>
    <t>Bullard, William B.</t>
  </si>
  <si>
    <t>Spotsylvania Co.</t>
  </si>
  <si>
    <t>Bulow, Charles</t>
  </si>
  <si>
    <t>Lebanon</t>
  </si>
  <si>
    <t>Burchard, Gurdin</t>
  </si>
  <si>
    <t>Burden, Calvin</t>
  </si>
  <si>
    <t>Burger, David (dba Burger &amp; Smith)</t>
  </si>
  <si>
    <t>MESDA; Brown, 405; EAG.</t>
  </si>
  <si>
    <t>Burnet, Henry</t>
  </si>
  <si>
    <t>Greene Co.</t>
  </si>
  <si>
    <t>GST, 205.</t>
  </si>
  <si>
    <t>Burnett, Garland</t>
  </si>
  <si>
    <t>Burns, Bainey</t>
  </si>
  <si>
    <t>Burns, James</t>
  </si>
  <si>
    <t>Burt, John</t>
  </si>
  <si>
    <t>Burton, Jarret</t>
  </si>
  <si>
    <t>Gill, 74.</t>
  </si>
  <si>
    <t>Mason Co.</t>
  </si>
  <si>
    <t>MESDA; Gill, 74.</t>
  </si>
  <si>
    <t>moved from Virginia to Kentucky</t>
  </si>
  <si>
    <t>Busch, Frederick. L.</t>
  </si>
  <si>
    <t>Bush, Edward</t>
  </si>
  <si>
    <t>Bushong, Jacob</t>
  </si>
  <si>
    <t>Butcher, Joshua</t>
  </si>
  <si>
    <t>Butler, John</t>
  </si>
  <si>
    <t>Charlottesville</t>
  </si>
  <si>
    <t>Gluckman, 50; Brown, 405.</t>
  </si>
  <si>
    <t>Butler, Richard</t>
  </si>
  <si>
    <t>GST, 13.</t>
  </si>
  <si>
    <t>EAG; GST, 13; Brown, 348 (1777); JCC 7:55, 188, 8:431, 664, 9:992, 10:181, 380-1 (1777-78), AMCA.</t>
  </si>
  <si>
    <t>Butner, Herman</t>
  </si>
  <si>
    <t>Bethania</t>
  </si>
  <si>
    <t>Butterfield, Benjamin</t>
  </si>
  <si>
    <t>Butterfield, Elon. B.</t>
  </si>
  <si>
    <t>Brattleborough</t>
  </si>
  <si>
    <t>Buttner, Heinrich Hermann</t>
  </si>
  <si>
    <t>Byers, James</t>
  </si>
  <si>
    <t>Southwark</t>
  </si>
  <si>
    <t>EAG; Brown, 405.</t>
  </si>
  <si>
    <t>Byrne, Dennis</t>
  </si>
  <si>
    <t>Byrns, Steven</t>
  </si>
  <si>
    <t>Byrom, Henry</t>
  </si>
  <si>
    <t>Essex Co.</t>
  </si>
  <si>
    <t>Byrom, Peter</t>
  </si>
  <si>
    <t>Gill, 75; MESDA.</t>
  </si>
  <si>
    <t>Cady, Henry</t>
  </si>
  <si>
    <t>Cady, Henry W.</t>
  </si>
  <si>
    <t>Brooklyn</t>
  </si>
  <si>
    <t>Cady, John</t>
  </si>
  <si>
    <t>Calderwood, William</t>
  </si>
  <si>
    <t>Philadelphia &amp; Pittsburgh</t>
  </si>
  <si>
    <t>Robinson1807; EAG; Hicks, 1:30; MESDA.</t>
  </si>
  <si>
    <t>AmArch 4:2:1371</t>
  </si>
  <si>
    <t>Callender, William</t>
  </si>
  <si>
    <t>Calloway, Zachariah</t>
  </si>
  <si>
    <t>Gill, 75.</t>
  </si>
  <si>
    <t>Cameron, Daniel B.</t>
  </si>
  <si>
    <t>Cammett, Richard</t>
  </si>
  <si>
    <t>Jacobs1800; MESDA.</t>
  </si>
  <si>
    <t>Campbell, ?</t>
  </si>
  <si>
    <t>Wheeling</t>
  </si>
  <si>
    <t>Campbell, David</t>
  </si>
  <si>
    <t>Bedford Co.</t>
  </si>
  <si>
    <t>Campbell, Thomas</t>
  </si>
  <si>
    <t>Gill, 75; GST, 23-24; MESDA.</t>
  </si>
  <si>
    <t>Campbell, William</t>
  </si>
  <si>
    <t>Hartzler, 137; Brown, 405.</t>
  </si>
  <si>
    <t>Gill, 75-76.</t>
  </si>
  <si>
    <t>Camuse, Anthony</t>
  </si>
  <si>
    <t>Canu, P.S.</t>
  </si>
  <si>
    <t>Carden, Archibald</t>
  </si>
  <si>
    <t>Hart Co.</t>
  </si>
  <si>
    <t>Cargill, John</t>
  </si>
  <si>
    <t>Loudon Co.</t>
  </si>
  <si>
    <t>Carleton, Michael</t>
  </si>
  <si>
    <t>Haverhill</t>
  </si>
  <si>
    <t>Carlisle, Henry</t>
  </si>
  <si>
    <t xml:space="preserve">Carlisle </t>
  </si>
  <si>
    <t>Carlton, C.C.(C.)</t>
  </si>
  <si>
    <t>Carney, ?</t>
  </si>
  <si>
    <t>Carpenter, John</t>
  </si>
  <si>
    <t>Carpenter, Nicholas</t>
  </si>
  <si>
    <t>WV</t>
  </si>
  <si>
    <t>Brown, 405; Gill, 76.</t>
  </si>
  <si>
    <t>Carr, Samuel</t>
  </si>
  <si>
    <t>Carrel, Mark</t>
  </si>
  <si>
    <t>Sussex Co.</t>
  </si>
  <si>
    <t>Carruth, Adam</t>
  </si>
  <si>
    <t>Greenville Co.</t>
  </si>
  <si>
    <t>Carson, William</t>
  </si>
  <si>
    <t xml:space="preserve">Carter, John   </t>
  </si>
  <si>
    <t>AmArch 4:2:762</t>
  </si>
  <si>
    <t>Carter, John (associate 1)</t>
  </si>
  <si>
    <t>Carter, John (associate 2)</t>
  </si>
  <si>
    <t>Carter, John (associate 3)</t>
  </si>
  <si>
    <t>Carter, John R.</t>
  </si>
  <si>
    <t>Jamestown</t>
  </si>
  <si>
    <t>Bivins, 127, 148.</t>
  </si>
  <si>
    <t>Carter, Thomas</t>
  </si>
  <si>
    <t>Hartzler, 137.</t>
  </si>
  <si>
    <t>indentured servant runaway?</t>
  </si>
  <si>
    <t>Cartwright, G.F.</t>
  </si>
  <si>
    <t>Carver, William</t>
  </si>
  <si>
    <t>Alexandria</t>
  </si>
  <si>
    <t>Cash, James</t>
  </si>
  <si>
    <t>Jackson Co.</t>
  </si>
  <si>
    <t>Cashell, R.</t>
  </si>
  <si>
    <t>Hartzler, 138.</t>
  </si>
  <si>
    <t>Caswell, John (M.)</t>
  </si>
  <si>
    <t>Cathey, Richard</t>
  </si>
  <si>
    <t>Bivins, 148.</t>
  </si>
  <si>
    <t>Caussin, Louis</t>
  </si>
  <si>
    <t>AmArch4:3:865</t>
  </si>
  <si>
    <t>Chamberlain, Joseph</t>
  </si>
  <si>
    <t>Chambers, Joseph G.</t>
  </si>
  <si>
    <t>PA 9:6:4231; EAG; MESDA</t>
  </si>
  <si>
    <t>Chandler, Stephen</t>
  </si>
  <si>
    <t>Windham Co.</t>
  </si>
  <si>
    <t>Gluckman, 50; Brown, 405; Lindsay, 52, 54.</t>
  </si>
  <si>
    <t>Chapin, Lyman</t>
  </si>
  <si>
    <t>Chapman, James</t>
  </si>
  <si>
    <t>Bucks Co.</t>
  </si>
  <si>
    <t>Chapman, John</t>
  </si>
  <si>
    <t>Amelia Co.</t>
  </si>
  <si>
    <t>Chapman, Josiah</t>
  </si>
  <si>
    <t>Brown, 405 (1775-83).</t>
  </si>
  <si>
    <t>Chapman, Nicholas</t>
  </si>
  <si>
    <t>Charrier, Jacques</t>
  </si>
  <si>
    <t>Charrier, James</t>
  </si>
  <si>
    <t>Hartzler, 138; MESDA.</t>
  </si>
  <si>
    <t>Charrier, John</t>
  </si>
  <si>
    <t>ArchMD 491:54, 492:40; Hartzler, 138.</t>
  </si>
  <si>
    <t>Charrier, Peter</t>
  </si>
  <si>
    <t>ArchMd 492:40; Hartzler, 138; EAG</t>
  </si>
  <si>
    <t>Charrier, S.</t>
  </si>
  <si>
    <t>Charter, Levi</t>
  </si>
  <si>
    <t>Chase, Anson</t>
  </si>
  <si>
    <t>Deyrup, 223.</t>
  </si>
  <si>
    <t>Chathens, Charles</t>
  </si>
  <si>
    <t>Cherrington, Thomas P., Sr.</t>
  </si>
  <si>
    <t>Cattawissa</t>
  </si>
  <si>
    <t>Cherry, John</t>
  </si>
  <si>
    <t>Cherry, Moses</t>
  </si>
  <si>
    <t>Gill, 76.</t>
  </si>
  <si>
    <t>Chessbrooke, William</t>
  </si>
  <si>
    <t>Pacatuck</t>
  </si>
  <si>
    <t>PRCT, 1:216-17.</t>
  </si>
  <si>
    <t>Chevalier, ?</t>
  </si>
  <si>
    <t>Child (Childs), Elisha</t>
  </si>
  <si>
    <t>Goshen</t>
  </si>
  <si>
    <t>Gluckman, 50; EAG; Brown, 405; Lindsay, 55.</t>
  </si>
  <si>
    <t>Chisholm (Chisholme), Archibald</t>
  </si>
  <si>
    <t>Hartzler, 138; Brown, 351; AmARCH5 1:1354.</t>
  </si>
  <si>
    <t>Chisler, Nicholas</t>
  </si>
  <si>
    <t>Chittenden, Ebenezer</t>
  </si>
  <si>
    <t>Chittle, Fredrick</t>
  </si>
  <si>
    <t>Bass</t>
  </si>
  <si>
    <t>Christ, Daniel</t>
  </si>
  <si>
    <t>Christ, Jacob</t>
  </si>
  <si>
    <t>Clagett, Alexander</t>
  </si>
  <si>
    <t>Hartzler, 139; Hicks, 1:20.</t>
  </si>
  <si>
    <t>Clagett, Wiseman</t>
  </si>
  <si>
    <t>Hartzler, 139.</t>
  </si>
  <si>
    <t>Clallch, H. M.</t>
  </si>
  <si>
    <t>Clapham, Josiah</t>
  </si>
  <si>
    <t>Point-of-Rocks</t>
  </si>
  <si>
    <t>Clark, Alexander</t>
  </si>
  <si>
    <t>Clark, Francis</t>
  </si>
  <si>
    <t>Clark, John</t>
  </si>
  <si>
    <t>Clark, Joseph</t>
  </si>
  <si>
    <t>Danbury</t>
  </si>
  <si>
    <t>Lindsay, 77; Hicks, 1:20; Deyrup, 223.</t>
  </si>
  <si>
    <t>Clark, Robert</t>
  </si>
  <si>
    <t>may be same Robert Clark of New York, NY</t>
  </si>
  <si>
    <t>Clark, William</t>
  </si>
  <si>
    <t>PA 3:16:747; Brown, 405; EAG; MESDA.</t>
  </si>
  <si>
    <t>Clarke, George</t>
  </si>
  <si>
    <t>Clarke, John</t>
  </si>
  <si>
    <t>Clarke, Martin</t>
  </si>
  <si>
    <t>AmArch4 5:1396.</t>
  </si>
  <si>
    <t>may be same as Clark, Wlliam of Philadelphia?</t>
  </si>
  <si>
    <t>Clause, Henry</t>
  </si>
  <si>
    <t>Lehigh Co.</t>
  </si>
  <si>
    <t>Clements, ?</t>
  </si>
  <si>
    <t>Clevell, W.</t>
  </si>
  <si>
    <t>EAI, 107.</t>
  </si>
  <si>
    <t>Clewer (or Cleuwele), Henry</t>
  </si>
  <si>
    <t>Coates, James</t>
  </si>
  <si>
    <t>Cobb, Henry</t>
  </si>
  <si>
    <t>Norwich</t>
  </si>
  <si>
    <t>Cobb, Nathan</t>
  </si>
  <si>
    <t>Hicks, 1:20; Deyrup, 223.</t>
  </si>
  <si>
    <t>Cobbs, Samuel</t>
  </si>
  <si>
    <t>Gill, 77.</t>
  </si>
  <si>
    <t>Cochran, George</t>
  </si>
  <si>
    <t>Lynchburg</t>
  </si>
  <si>
    <t>Cochran, John Webster</t>
  </si>
  <si>
    <t>Cochran, Robert</t>
  </si>
  <si>
    <t>Cocklin (Concklin), Nicholas</t>
  </si>
  <si>
    <t>Cocks, William</t>
  </si>
  <si>
    <t>Cogswell, Smith</t>
  </si>
  <si>
    <t>Coldren, James</t>
  </si>
  <si>
    <t>GST, 56.</t>
  </si>
  <si>
    <t>AmArch4:3:360.</t>
  </si>
  <si>
    <t>Cole, Thomas</t>
  </si>
  <si>
    <t>Coles, John K.</t>
  </si>
  <si>
    <t>Coley, William</t>
  </si>
  <si>
    <t>Collier, Elisha</t>
  </si>
  <si>
    <t>Colongin, ?</t>
  </si>
  <si>
    <t>Columbell, ?</t>
  </si>
  <si>
    <t>Colville, Alexander A.</t>
  </si>
  <si>
    <t>Little River</t>
  </si>
  <si>
    <t>Compton, Alexander</t>
  </si>
  <si>
    <t>Hartzler, 53, 140.</t>
  </si>
  <si>
    <t>apprenticed to John Gonter</t>
  </si>
  <si>
    <t>Concklin, Nicholas</t>
  </si>
  <si>
    <t>Longworth's 1838</t>
  </si>
  <si>
    <t>Conner, John</t>
  </si>
  <si>
    <t>same as John Connor of PA?</t>
  </si>
  <si>
    <t>Conrad, Sam.</t>
  </si>
  <si>
    <t>Berlin Borough</t>
  </si>
  <si>
    <t>BedfordSomerset, 470-484.</t>
  </si>
  <si>
    <t>Constable, Rd. (Richard)</t>
  </si>
  <si>
    <t>Cook, Alexander</t>
  </si>
  <si>
    <t>Cook, Jacob</t>
  </si>
  <si>
    <t>probably same as Jacob Cook of Lancaster Co., PA</t>
  </si>
  <si>
    <t>Cook, Samuel</t>
  </si>
  <si>
    <t>MESDA (1803-07); Robinson1807</t>
  </si>
  <si>
    <t>Cook, Thomas</t>
  </si>
  <si>
    <t>Cook, William</t>
  </si>
  <si>
    <t>Cooke, Jacob</t>
  </si>
  <si>
    <t>Gill, 77; Hicks, 1:30.</t>
  </si>
  <si>
    <t>Cookson, Obadiah</t>
  </si>
  <si>
    <t>Cookson, Reuben</t>
  </si>
  <si>
    <t>GST, 154.</t>
  </si>
  <si>
    <t>Cooley, Earl</t>
  </si>
  <si>
    <t>Coon, Levi, Sr.</t>
  </si>
  <si>
    <t>Ithaca</t>
  </si>
  <si>
    <t>Cooper, B. &amp; J.</t>
  </si>
  <si>
    <t>possibly Benjamin and Jeremiah or Joseph Cooper</t>
  </si>
  <si>
    <t>Cooper, Benjamin</t>
  </si>
  <si>
    <t>Cooper, George I</t>
  </si>
  <si>
    <t>Shenandoah Co.</t>
  </si>
  <si>
    <t>Cooper, George II</t>
  </si>
  <si>
    <t>Cooper, Henry T. &amp; A.</t>
  </si>
  <si>
    <t>Cooper, Jeremiah</t>
  </si>
  <si>
    <t>EAG; Lewis; MESDA</t>
  </si>
  <si>
    <t>Cooper, Joseph</t>
  </si>
  <si>
    <t>Cooper, Joseph (another one)</t>
  </si>
  <si>
    <t>Cooper, Thomas</t>
  </si>
  <si>
    <t>EAG; Lewis</t>
  </si>
  <si>
    <t>Copeland, John</t>
  </si>
  <si>
    <t>Edenton</t>
  </si>
  <si>
    <t>Corbett, Robert</t>
  </si>
  <si>
    <t>Corby, John</t>
  </si>
  <si>
    <t>Corley, Agnes</t>
  </si>
  <si>
    <t>Corley, Christopher</t>
  </si>
  <si>
    <t>Cornet, Charles</t>
  </si>
  <si>
    <t>Corney, Francis</t>
  </si>
  <si>
    <t>Coulax &amp; Perrein</t>
  </si>
  <si>
    <t>apparently partnership involving Julien Coulax</t>
  </si>
  <si>
    <t>Coulax, Julien</t>
  </si>
  <si>
    <t>Stephens1796; MESDA</t>
  </si>
  <si>
    <t>Cowan, John</t>
  </si>
  <si>
    <t>Cowan, William</t>
  </si>
  <si>
    <t>Bivins, 152 (under Foster, Daniel)</t>
  </si>
  <si>
    <t>Cowell, Joseph</t>
  </si>
  <si>
    <t>Cowell, P.</t>
  </si>
  <si>
    <t>Cowles, Thomas</t>
  </si>
  <si>
    <t>Cox, Martin</t>
  </si>
  <si>
    <t>Cox, William</t>
  </si>
  <si>
    <t>Coyfe, Charles</t>
  </si>
  <si>
    <t>Crabb, Thomas</t>
  </si>
  <si>
    <t>Hicks, 1:20; Hartzler, 27, 140-1; MESDA.</t>
  </si>
  <si>
    <t>Crafts, Royal</t>
  </si>
  <si>
    <t>Craig, William</t>
  </si>
  <si>
    <t>same as William Craig of New York, NY?</t>
  </si>
  <si>
    <t>Craken, A.</t>
  </si>
  <si>
    <t>AmArch4:2:755</t>
  </si>
  <si>
    <t>Hartzler, 141.</t>
  </si>
  <si>
    <t>EAG; Brown, 405; MESDA.</t>
  </si>
  <si>
    <t>Crawford, William</t>
  </si>
  <si>
    <t>Creamer (Cramer, Crawmer), Philip</t>
  </si>
  <si>
    <t>GST, 18; Hartzler, 45, 63; MESDA.</t>
  </si>
  <si>
    <t>apparently moved to IL</t>
  </si>
  <si>
    <t>IL</t>
  </si>
  <si>
    <t>Hartzler, 145.</t>
  </si>
  <si>
    <t>Cremer, Edward</t>
  </si>
  <si>
    <t>apparently moved to Alexandria, DC</t>
  </si>
  <si>
    <t>Cress, Nicholas</t>
  </si>
  <si>
    <t>Wythe Co.</t>
  </si>
  <si>
    <t>Crew, George</t>
  </si>
  <si>
    <t>Crews, William</t>
  </si>
  <si>
    <t>Crockett, Samuel</t>
  </si>
  <si>
    <t>Williamson Co.</t>
  </si>
  <si>
    <t>GST, 108; MESDA.</t>
  </si>
  <si>
    <t>Croll, Daniel</t>
  </si>
  <si>
    <t>Cromwell, Levi</t>
  </si>
  <si>
    <t>ArchMD 489:101, 492:49; Hartzler, 145; MESDA.</t>
  </si>
  <si>
    <t>Cromwell, Simon</t>
  </si>
  <si>
    <t>Edgecomb</t>
  </si>
  <si>
    <t>Crouch, Richard</t>
  </si>
  <si>
    <t>Crouse, Peter</t>
  </si>
  <si>
    <t>Bivins, 149.</t>
  </si>
  <si>
    <t>apprenticed to Andrew Betz</t>
  </si>
  <si>
    <t>Croysdale, Thomas</t>
  </si>
  <si>
    <t>Cruzen, Jacob</t>
  </si>
  <si>
    <t>Cryscher, Daniel</t>
  </si>
  <si>
    <t>GST, 229.</t>
  </si>
  <si>
    <t>Cunes, Jacob</t>
  </si>
  <si>
    <t>Gill, 77-78; MESDA.</t>
  </si>
  <si>
    <t>Cunkle (Kunkle), George</t>
  </si>
  <si>
    <t>Cunningham, ?</t>
  </si>
  <si>
    <t>Cunningham, Alexander</t>
  </si>
  <si>
    <t>Chesterfield Co.</t>
  </si>
  <si>
    <t>Gill, 78; MESDA.</t>
  </si>
  <si>
    <t>Cunningham, James</t>
  </si>
  <si>
    <t>Gill, 78.</t>
  </si>
  <si>
    <t>Cunningham, John</t>
  </si>
  <si>
    <t>Hartford Co.</t>
  </si>
  <si>
    <t>Curcier, J.</t>
  </si>
  <si>
    <t>AmArch5 2:64</t>
  </si>
  <si>
    <t>Curtis, Jesse</t>
  </si>
  <si>
    <t>Waterbury</t>
  </si>
  <si>
    <t>Cushing, Alvin</t>
  </si>
  <si>
    <t>Cushing, Nathan</t>
  </si>
  <si>
    <t>JMassPC, 540.</t>
  </si>
  <si>
    <t>Cutler, John</t>
  </si>
  <si>
    <t>Cutting, Mynham</t>
  </si>
  <si>
    <t>Cuttino, Benjamin T.</t>
  </si>
  <si>
    <t>Cuttino, Jeremiah</t>
  </si>
  <si>
    <t>Dagg, Thomas</t>
  </si>
  <si>
    <t>Prince William Co.</t>
  </si>
  <si>
    <t>Daley, Peter</t>
  </si>
  <si>
    <t>GST, 191.</t>
  </si>
  <si>
    <t>Ohio Co.</t>
  </si>
  <si>
    <t>Hartzler, 146.</t>
  </si>
  <si>
    <t>Harford</t>
  </si>
  <si>
    <t xml:space="preserve">Hartzler, 146.  </t>
  </si>
  <si>
    <t>Brown, 350, 405 seems unaccountably to have moved Dallam to Hartford, CT.</t>
  </si>
  <si>
    <t>Dana, Jacob</t>
  </si>
  <si>
    <t>Canton</t>
  </si>
  <si>
    <t>Dandy, John</t>
  </si>
  <si>
    <t>GST, 72-73.</t>
  </si>
  <si>
    <t>Daniel, Samuel</t>
  </si>
  <si>
    <t>Middlesex Co.</t>
  </si>
  <si>
    <t>Dansman, John</t>
  </si>
  <si>
    <t>Darlington, Barton</t>
  </si>
  <si>
    <t>Bellingham</t>
  </si>
  <si>
    <t>Darlington, Benjamin</t>
  </si>
  <si>
    <t>Darnell, Morgan</t>
  </si>
  <si>
    <t>Gill, 79; MESDA.</t>
  </si>
  <si>
    <t>Davenport, Joseph</t>
  </si>
  <si>
    <t>Gill, 79.</t>
  </si>
  <si>
    <t>Davidson, Hezekiah</t>
  </si>
  <si>
    <t>Davidson, John</t>
  </si>
  <si>
    <t>Rockbridge Co.</t>
  </si>
  <si>
    <t>Davies, William</t>
  </si>
  <si>
    <t>Brown, 150; EAG.</t>
  </si>
  <si>
    <t>Davis, Benjamin</t>
  </si>
  <si>
    <t>Davis, Charles</t>
  </si>
  <si>
    <t>Davis, Daniel, Jr.</t>
  </si>
  <si>
    <t>Davis, Daniel, Sr.</t>
  </si>
  <si>
    <t>Davis, Isaac</t>
  </si>
  <si>
    <t>Acton</t>
  </si>
  <si>
    <t>Davis, Jarvius</t>
  </si>
  <si>
    <t>Polk's 1841</t>
  </si>
  <si>
    <t>Davis, Madison</t>
  </si>
  <si>
    <t xml:space="preserve">Davis, Nathaniel </t>
  </si>
  <si>
    <t>Davis, William</t>
  </si>
  <si>
    <t>Daw, Ruben</t>
  </si>
  <si>
    <t>Hartzler, 146-7.</t>
  </si>
  <si>
    <t>Dawson, Thomas</t>
  </si>
  <si>
    <t>Day, John</t>
  </si>
  <si>
    <t>Day, Silas</t>
  </si>
  <si>
    <t>Lewis; Longworth's 1838;  Longworth's 1808</t>
  </si>
  <si>
    <t>PennGazette, 8/16/1770, 9/15/1773; PA 3:14:203 (1769); EAG; Brown, 405 (1775-83); AMCA.</t>
  </si>
  <si>
    <t>Dechard, Jacob</t>
  </si>
  <si>
    <t>Deeds, J.</t>
  </si>
  <si>
    <t>Brown, 406.</t>
  </si>
  <si>
    <t>Degreff (Degroff), Henry</t>
  </si>
  <si>
    <t>DeHuff, Abraham</t>
  </si>
  <si>
    <t>DeHuff, Henry</t>
  </si>
  <si>
    <t>DeHuff (DeHulf), Henry Jr.</t>
  </si>
  <si>
    <t>Memorial1803; Hicks, 1:30; EAG; GST, 193-194.</t>
  </si>
  <si>
    <t>Dehuff, John</t>
  </si>
  <si>
    <t>Crumrine, 476-564.</t>
  </si>
  <si>
    <t>Deitz, Adam</t>
  </si>
  <si>
    <t>Warren Borough</t>
  </si>
  <si>
    <t>Schenk &amp; Rann, 324-393</t>
  </si>
  <si>
    <t>Deliesseline, Isaac</t>
  </si>
  <si>
    <t>Deliesseline, Thomas</t>
  </si>
  <si>
    <t>Demarest, John</t>
  </si>
  <si>
    <t>DeMuth (Demuth), John</t>
  </si>
  <si>
    <t>GST, 27; Hartzler, 51, 147; MESDA.</t>
  </si>
  <si>
    <t>Dennis, John</t>
  </si>
  <si>
    <t>Gill, 80; MESDA.</t>
  </si>
  <si>
    <t>Dennis, Richard C.</t>
  </si>
  <si>
    <t>Dennis, William</t>
  </si>
  <si>
    <t>Wilkes-Barre</t>
  </si>
  <si>
    <t>Denny, Walter</t>
  </si>
  <si>
    <t>Gill, 80 (1774-75); MESDA (1796-1811).</t>
  </si>
  <si>
    <t>Deraismes &amp; Buizard</t>
  </si>
  <si>
    <t>Dereiner (Derainer), Michael</t>
  </si>
  <si>
    <t>Gluckman, 50; Brown, 406.</t>
  </si>
  <si>
    <t>Deringer, Henry, Sr.</t>
  </si>
  <si>
    <t>Brown, 406; MESDA.</t>
  </si>
  <si>
    <t>Derr, Johannes</t>
  </si>
  <si>
    <t>Derr, John</t>
  </si>
  <si>
    <t>Derringer, Henry</t>
  </si>
  <si>
    <t>Des Vernsys, Pierre Francois (Francis)</t>
  </si>
  <si>
    <t xml:space="preserve">Desverneys, Anthony </t>
  </si>
  <si>
    <t>Deterer, Adam</t>
  </si>
  <si>
    <t>Gluckman, 50; Brown, 350.</t>
  </si>
  <si>
    <t>Devane, James</t>
  </si>
  <si>
    <t>Devane, John</t>
  </si>
  <si>
    <t>Dewey, Samuel</t>
  </si>
  <si>
    <t>Deyrup, 223; EAG; Brown, 350, 406.</t>
  </si>
  <si>
    <t>AmArch5 2:81</t>
  </si>
  <si>
    <t>Dick, David</t>
  </si>
  <si>
    <t>EAG; Brown, 406 (1775-83); MESDA (1774-75).</t>
  </si>
  <si>
    <t>Dickerson, Robert</t>
  </si>
  <si>
    <t>Memorial1803; Hicks, 1:20, 30; EAG; Brown, 362 (1771-1809); KG, 13-14; GST, 43-44, 201-202; AMCA.</t>
  </si>
  <si>
    <t>Dickey, David</t>
  </si>
  <si>
    <t>PA 3:20:336; EAG; GST, 145; Brown, 406.</t>
  </si>
  <si>
    <t>Dickey, John</t>
  </si>
  <si>
    <t>Iredell Co.</t>
  </si>
  <si>
    <t>Bivins, 150.</t>
  </si>
  <si>
    <t>Dickson, James</t>
  </si>
  <si>
    <t>Dieberger, Heinrich</t>
  </si>
  <si>
    <t>possibly same as Heinrich Diebenberger</t>
  </si>
  <si>
    <t>Diettrich, J.F.</t>
  </si>
  <si>
    <t>Russell, 62.</t>
  </si>
  <si>
    <t>termination date unknown</t>
  </si>
  <si>
    <t>Dietz, Ernest</t>
  </si>
  <si>
    <t>Diffenderfer, John</t>
  </si>
  <si>
    <t>Diffenderfer, Michael</t>
  </si>
  <si>
    <t>Dike, Anthony</t>
  </si>
  <si>
    <t>Deyrup, 223; Brown, 406 (1775-83);JMassPC, 551-3.</t>
  </si>
  <si>
    <t>AmArch5 1:760; GST, 176; AMCA.</t>
  </si>
  <si>
    <t>apprenticed to Isaac Hains</t>
  </si>
  <si>
    <t>Dinsman, John</t>
  </si>
  <si>
    <t>Dixon, George</t>
  </si>
  <si>
    <t>Greenbrier Co.</t>
  </si>
  <si>
    <t>Dixon, Henry St. John</t>
  </si>
  <si>
    <t>Dobbs, Joseph</t>
  </si>
  <si>
    <t>Dobson, John</t>
  </si>
  <si>
    <t>Dobson, Thomas</t>
  </si>
  <si>
    <t>Dogarthy, George</t>
  </si>
  <si>
    <t>Dolan, Martin</t>
  </si>
  <si>
    <t>Donaho, James</t>
  </si>
  <si>
    <t>Dorion, Bianaime</t>
  </si>
  <si>
    <t>Dorion, Pierre</t>
  </si>
  <si>
    <t>Doud, John</t>
  </si>
  <si>
    <t>Brown, 351, 406.</t>
  </si>
  <si>
    <t>Douglas, John</t>
  </si>
  <si>
    <t>Douglass, John</t>
  </si>
  <si>
    <t>Gill, 80.</t>
  </si>
  <si>
    <t>Dowler, John</t>
  </si>
  <si>
    <t>Dowler, Thomas</t>
  </si>
  <si>
    <t>recent immigrant from England</t>
  </si>
  <si>
    <t>Downing (Downie), William</t>
  </si>
  <si>
    <t>Doyle, John</t>
  </si>
  <si>
    <t>Drake, Matthew</t>
  </si>
  <si>
    <t>Hartzler, 149; MESDA.</t>
  </si>
  <si>
    <t>earlier business directories show blacksmith, locksmith</t>
  </si>
  <si>
    <t>Draper, John</t>
  </si>
  <si>
    <t>Draper, Josias</t>
  </si>
  <si>
    <t>Drayton (Draton), John</t>
  </si>
  <si>
    <t>EAG; Brown, 406 (1775-83); MESDA (1770).</t>
  </si>
  <si>
    <t>Dreisbach, John</t>
  </si>
  <si>
    <t>Mifflinburg</t>
  </si>
  <si>
    <t>Ellis &amp; Hungerford, 2:1362-79.</t>
  </si>
  <si>
    <t>Dreisbach, Samuel</t>
  </si>
  <si>
    <t>Drepperd, Jacob</t>
  </si>
  <si>
    <t>Drepperd, John Michael</t>
  </si>
  <si>
    <t>Dubs, John</t>
  </si>
  <si>
    <t>Lower Milford</t>
  </si>
  <si>
    <t>MathewsHungerford, 344-401.</t>
  </si>
  <si>
    <t>Duffy (Duffie), Edward</t>
  </si>
  <si>
    <t>Duggins, William</t>
  </si>
  <si>
    <t>Hanover Co.</t>
  </si>
  <si>
    <t>Gill, 80-81; MESDA.</t>
  </si>
  <si>
    <t>Dumond, William A.</t>
  </si>
  <si>
    <t>Dunacker, William</t>
  </si>
  <si>
    <t>Dunbar, Seth</t>
  </si>
  <si>
    <t>AmArch 4:3:360.</t>
  </si>
  <si>
    <t>Duncan, George</t>
  </si>
  <si>
    <t>Duncan, John (J.)</t>
  </si>
  <si>
    <t>Lewis; MESDA; Longworth's 1808</t>
  </si>
  <si>
    <t>Duncan, Joseph</t>
  </si>
  <si>
    <t>Farquier Co.</t>
  </si>
  <si>
    <t>Gill, 81 (1781-93); MESDA (1780-93).</t>
  </si>
  <si>
    <t>Dunkle, George</t>
  </si>
  <si>
    <t>Dunkle, Jacob</t>
  </si>
  <si>
    <t>Brown, 349, 406; GST, 45.</t>
  </si>
  <si>
    <t>Dunn, J.C.</t>
  </si>
  <si>
    <t>MacCabe1837, 53.</t>
  </si>
  <si>
    <t>Dunn, James</t>
  </si>
  <si>
    <t>Dunseth, Andrew</t>
  </si>
  <si>
    <t>PennGazette, 1/1/1783; MinProvPenn 10:356 (1775); CRPA, 10:484 (1776); AmArch4 4:517; Gluckman, 50 (1775-77); EAG; Brown, 406 (1775-83); AMCA.</t>
  </si>
  <si>
    <t>Dupre, Daniel</t>
  </si>
  <si>
    <t>St. James Santee Parish</t>
  </si>
  <si>
    <t>Dupre, Samuel</t>
  </si>
  <si>
    <t>Dupuy, Bernard</t>
  </si>
  <si>
    <t>Durand, Lewis</t>
  </si>
  <si>
    <t>Dygert, A.S.</t>
  </si>
  <si>
    <t>Eagle, John</t>
  </si>
  <si>
    <t>Ealer, Lewis</t>
  </si>
  <si>
    <t>Ealton, Thomas</t>
  </si>
  <si>
    <t>Earle (Earl), Thomas</t>
  </si>
  <si>
    <t>Leicester (Worcester?)</t>
  </si>
  <si>
    <t>Deyrup, 223 (1770-76); Brown, 406 (1775-83); Lindsay, 34 (1760).</t>
  </si>
  <si>
    <t>Earnhart, John</t>
  </si>
  <si>
    <t>Easterly, John</t>
  </si>
  <si>
    <t>Grainger Co.</t>
  </si>
  <si>
    <t>Eastman, Robert</t>
  </si>
  <si>
    <t>Brunswick</t>
  </si>
  <si>
    <t>Eberley (Eberly), John</t>
  </si>
  <si>
    <t>Brown, 349, 406.</t>
  </si>
  <si>
    <t>Eberman, Henry</t>
  </si>
  <si>
    <t>Eby, Abraham</t>
  </si>
  <si>
    <t>Brown, 406 (1775-83).</t>
  </si>
  <si>
    <t>Eddie, James</t>
  </si>
  <si>
    <t>Edelin, Christopher</t>
  </si>
  <si>
    <t>Frederick Town</t>
  </si>
  <si>
    <t>GST, 166.</t>
  </si>
  <si>
    <t>Edgington, George</t>
  </si>
  <si>
    <t>Edon, John</t>
  </si>
  <si>
    <t>Hartzler, 150.</t>
  </si>
  <si>
    <t>Edwards, Michael</t>
  </si>
  <si>
    <t>Eggers, Samuel</t>
  </si>
  <si>
    <t>New Bedford</t>
  </si>
  <si>
    <t>Ehlers, John</t>
  </si>
  <si>
    <t>Eli, Martin</t>
  </si>
  <si>
    <t>Elliot (Elliott), Matthew &amp; Nathan</t>
  </si>
  <si>
    <t xml:space="preserve">Kent   </t>
  </si>
  <si>
    <t>Ellis, Reuben T.</t>
  </si>
  <si>
    <t>Elston, Allen</t>
  </si>
  <si>
    <t>AmArch5 1:1468 (1776); Lewis; MESDA (1808); AMCA.</t>
  </si>
  <si>
    <t>Elsworth, George</t>
  </si>
  <si>
    <t>Elsworth, Peter</t>
  </si>
  <si>
    <t>NYPC, 172.</t>
  </si>
  <si>
    <t>Elton, A.</t>
  </si>
  <si>
    <t>listed in York, PA by Brown</t>
  </si>
  <si>
    <t>Elton, Thomas</t>
  </si>
  <si>
    <t>PA 3:15:303; Brown, 406.</t>
  </si>
  <si>
    <t>Elwell, H.</t>
  </si>
  <si>
    <t>Liverpool</t>
  </si>
  <si>
    <t>Ely, Martin</t>
  </si>
  <si>
    <t>Emmes &amp; Speed</t>
  </si>
  <si>
    <t>Emmes, Nathaniel</t>
  </si>
  <si>
    <t>Deyrup puts this as late as 1825; perhaps confused with son</t>
  </si>
  <si>
    <t>Emmes, Nathaniel, Jr.</t>
  </si>
  <si>
    <t>Emry (Emery), Stephen</t>
  </si>
  <si>
    <t>Gill, 81; MESDA.</t>
  </si>
  <si>
    <t>Engle, Barney</t>
  </si>
  <si>
    <t>GST, 58-59.</t>
  </si>
  <si>
    <t>Engle, Peter</t>
  </si>
  <si>
    <t>Hartzler, 51.</t>
  </si>
  <si>
    <t>Engles, George</t>
  </si>
  <si>
    <t>Petersburg</t>
  </si>
  <si>
    <t>presumably same as George Engles in Richmond, VA</t>
  </si>
  <si>
    <t>Entler, Jacob</t>
  </si>
  <si>
    <t>Ern, Abraham</t>
  </si>
  <si>
    <t>Glll, 81.</t>
  </si>
  <si>
    <t>Ernst, J.</t>
  </si>
  <si>
    <t>Esary, John</t>
  </si>
  <si>
    <t>Roane Co.</t>
  </si>
  <si>
    <t>Ettinger, Martin</t>
  </si>
  <si>
    <t>Bivins, 122, 150; MESDA.</t>
  </si>
  <si>
    <t>Evans, ?</t>
  </si>
  <si>
    <t>Gill, 81.</t>
  </si>
  <si>
    <t>Evans, Owen</t>
  </si>
  <si>
    <t>EAG; Hicks, 1:20, 30.</t>
  </si>
  <si>
    <t>Evans, Thomas</t>
  </si>
  <si>
    <t>Evans, William</t>
  </si>
  <si>
    <t>Evatt, Columbus</t>
  </si>
  <si>
    <t>ArchMD 489:125; Hartzler, 151.</t>
  </si>
  <si>
    <t>Evatt, Edward I</t>
  </si>
  <si>
    <t>ArchMD 491:90; Hartzler, 151; MESDA.</t>
  </si>
  <si>
    <t>Evatt, Edward II</t>
  </si>
  <si>
    <t>Evatt, John (Jonathan?)</t>
  </si>
  <si>
    <t>ArchMD 491:90, 524:102; Hartzler, 151.</t>
  </si>
  <si>
    <t>Evitt, Woodward</t>
  </si>
  <si>
    <t>Eyet, John</t>
  </si>
  <si>
    <t>PennGazette, 4/9/1777</t>
  </si>
  <si>
    <t>Eyster, George</t>
  </si>
  <si>
    <t>Fabiand, Peter</t>
  </si>
  <si>
    <t>ArchMD 489:125.</t>
  </si>
  <si>
    <t>Fackler, Michael</t>
  </si>
  <si>
    <t>Fainot (Farnot), Franklin</t>
  </si>
  <si>
    <t>Fainot (Farnot), George Frederick</t>
  </si>
  <si>
    <t>Brown lists both a George and a Frederick Farnot</t>
  </si>
  <si>
    <t>Fair, G.</t>
  </si>
  <si>
    <t>Fair, John</t>
  </si>
  <si>
    <t>Fair, Michael</t>
  </si>
  <si>
    <t>Fair, W.</t>
  </si>
  <si>
    <t>Fairfield, R.L.</t>
  </si>
  <si>
    <t>Lindsay, 96.</t>
  </si>
  <si>
    <t>Falls, Thomas</t>
  </si>
  <si>
    <t>Fancher, Thomas</t>
  </si>
  <si>
    <t>Farnot, Jacob</t>
  </si>
  <si>
    <t>Farrington, Joshua</t>
  </si>
  <si>
    <t>Franklin</t>
  </si>
  <si>
    <t>Farrington, Solomon</t>
  </si>
  <si>
    <t>Faucheraud, Gideon</t>
  </si>
  <si>
    <t>EAG.</t>
  </si>
  <si>
    <t>Faulcon, Nicholas</t>
  </si>
  <si>
    <t>Faulk, Adam</t>
  </si>
  <si>
    <t>Favier, Peter A.</t>
  </si>
  <si>
    <t>Hartzler, 153.</t>
  </si>
  <si>
    <t>Fay, Edward</t>
  </si>
  <si>
    <t>Feinour, Joseph II</t>
  </si>
  <si>
    <t>Fell, Thomas</t>
  </si>
  <si>
    <t>Lewis;  Longworth's 1808</t>
  </si>
  <si>
    <t>Fellows, John</t>
  </si>
  <si>
    <t>Felts, Nathaniel</t>
  </si>
  <si>
    <t>Southampton Co.</t>
  </si>
  <si>
    <t>Fenner, Beng.</t>
  </si>
  <si>
    <t xml:space="preserve">Hagley Henry Papers, ser. 1, box 5 </t>
  </si>
  <si>
    <t>Fenner, Jacob</t>
  </si>
  <si>
    <t>Ferguson, B.</t>
  </si>
  <si>
    <t>AL</t>
  </si>
  <si>
    <t>Huntsville</t>
  </si>
  <si>
    <t>Huntsville Free Democrat, 5/28/1837, p .1</t>
  </si>
  <si>
    <t>Ferguson, John</t>
  </si>
  <si>
    <t>PennGazette, 4/10/1776</t>
  </si>
  <si>
    <t>GST, 32-33.</t>
  </si>
  <si>
    <t>Ferrington, Solomon</t>
  </si>
  <si>
    <t>Bivins, 152.</t>
  </si>
  <si>
    <t>listed in 1820 Census of Manufactures</t>
  </si>
  <si>
    <t>Fetter, John</t>
  </si>
  <si>
    <t>AmArch4 6:1282; Brown, 406.</t>
  </si>
  <si>
    <t>Few, Richard</t>
  </si>
  <si>
    <t>Field, Zachariah</t>
  </si>
  <si>
    <t>Onslow Co.</t>
  </si>
  <si>
    <t>Figthorn (Fickthorn), Andrew</t>
  </si>
  <si>
    <t>PA 3:18:271; EAG; Brown, 406.</t>
  </si>
  <si>
    <t>Figures, Bartholomew</t>
  </si>
  <si>
    <t>Gill, 82; MESDA.</t>
  </si>
  <si>
    <t>Finch, John</t>
  </si>
  <si>
    <t>Hall Co.</t>
  </si>
  <si>
    <t>Finch, Joseph</t>
  </si>
  <si>
    <t>EAG; Lewis; MESDA; New Trade 1800 (1799-1800)</t>
  </si>
  <si>
    <t>Fish, Daniel</t>
  </si>
  <si>
    <t>Fishburn, Philip</t>
  </si>
  <si>
    <t>Fisher, George</t>
  </si>
  <si>
    <t>Fisher, James</t>
  </si>
  <si>
    <t>Hartzler, 153; MESDA.</t>
  </si>
  <si>
    <t>Fisher, John (H.)</t>
  </si>
  <si>
    <t>Fisher, Uriah</t>
  </si>
  <si>
    <t>Woodstock</t>
  </si>
  <si>
    <t>Trenton</t>
  </si>
  <si>
    <t>Fitzalrider, Henry</t>
  </si>
  <si>
    <t>Fitzalrider, John</t>
  </si>
  <si>
    <t>Fitzenriter, Henry</t>
  </si>
  <si>
    <t>Fitzenriter, John</t>
  </si>
  <si>
    <t>Fitzwhylsonn, Thomas</t>
  </si>
  <si>
    <t>Flager, John</t>
  </si>
  <si>
    <t>Flippin, Thomas</t>
  </si>
  <si>
    <t>Flower, Daniel</t>
  </si>
  <si>
    <t>Floyd, Samuel</t>
  </si>
  <si>
    <t>Fluharty, James Jr.</t>
  </si>
  <si>
    <t>West Liberty</t>
  </si>
  <si>
    <t>GST, 206.</t>
  </si>
  <si>
    <t>Fluharty, James Sr.</t>
  </si>
  <si>
    <t>GST, 205-206.</t>
  </si>
  <si>
    <t>Foher (Fohrer), Ludwig</t>
  </si>
  <si>
    <t>EAG; Gluckman, 50; Brown, 406.</t>
  </si>
  <si>
    <t>Folleck, John</t>
  </si>
  <si>
    <t>Johnstown</t>
  </si>
  <si>
    <t>gunsmith to the Six Nations</t>
  </si>
  <si>
    <t>Foltz, George</t>
  </si>
  <si>
    <t>Winston-Salem</t>
  </si>
  <si>
    <t>Bivins, 152; EAG; MESDA</t>
  </si>
  <si>
    <t>took John David Rothrock as apprentice, 1826</t>
  </si>
  <si>
    <t>Fondersmith, George</t>
  </si>
  <si>
    <t>Fondersmith, Luis</t>
  </si>
  <si>
    <t>Fondersmith, Valentine</t>
  </si>
  <si>
    <t>Foran, ?</t>
  </si>
  <si>
    <t>AmArch 4:5:1396; Brown, 336 (1775), 352 (1767-76); EAG; Lewis.</t>
  </si>
  <si>
    <t>Forbes, Nathaniel</t>
  </si>
  <si>
    <t>Plymouth</t>
  </si>
  <si>
    <t>Ford, ?</t>
  </si>
  <si>
    <t>Ford, John</t>
  </si>
  <si>
    <t>Ford, Matthew</t>
  </si>
  <si>
    <t>Fordney, Melchior</t>
  </si>
  <si>
    <t>GST, 209-210.</t>
  </si>
  <si>
    <t>Fornshell (Fornshill)(Fomshill), John</t>
  </si>
  <si>
    <t>ArchMD 489:132, 491:97, 492:69, 524:111; Lakin1814, 84; Hartzler, 154; MESDA.</t>
  </si>
  <si>
    <t>Fort, George</t>
  </si>
  <si>
    <t>Eastern Shore</t>
  </si>
  <si>
    <t>Gill, 82.</t>
  </si>
  <si>
    <t>Fortney, David</t>
  </si>
  <si>
    <t>Fosbrook, William</t>
  </si>
  <si>
    <t>Foster, John</t>
  </si>
  <si>
    <t>Foster, Joseph</t>
  </si>
  <si>
    <t>Foucherau, Gideon</t>
  </si>
  <si>
    <t>Foulkes (Foilke)(Foulke), Adam</t>
  </si>
  <si>
    <t>Fowler, Henry</t>
  </si>
  <si>
    <t>Raleigh</t>
  </si>
  <si>
    <t>apprenticed to Daniel Peck, 1802</t>
  </si>
  <si>
    <t>Fowler, Robert</t>
  </si>
  <si>
    <t>Fox, Hezekiah A.</t>
  </si>
  <si>
    <t>Brown, 350, 406; EAG; CRPA, 10:514.</t>
  </si>
  <si>
    <t>Fraily (Frailey), Henry</t>
  </si>
  <si>
    <t>Germantown</t>
  </si>
  <si>
    <t>Fraley, Samuel</t>
  </si>
  <si>
    <t>Bivins, 123, 152.</t>
  </si>
  <si>
    <t>Franck, ?</t>
  </si>
  <si>
    <t>Frazel, John</t>
  </si>
  <si>
    <t>Frederick, N.</t>
  </si>
  <si>
    <t>Frederickson, John</t>
  </si>
  <si>
    <t>Freeman, Robertson</t>
  </si>
  <si>
    <t>Rutherford Co.</t>
  </si>
  <si>
    <t>died in 1831 at age 55, "a well-known gunsmith"</t>
  </si>
  <si>
    <t>French, Blake &amp; Kingsley</t>
  </si>
  <si>
    <t>French, Robert</t>
  </si>
  <si>
    <t>Freos, W.</t>
  </si>
  <si>
    <t>Frey, Martin</t>
  </si>
  <si>
    <t>Frickey, Samuel</t>
  </si>
  <si>
    <t>Friend, Gabriel</t>
  </si>
  <si>
    <t>EAG; Hartzler, 49, 155; MESDA.</t>
  </si>
  <si>
    <t>Brown, 406; EAG; Lindsay, 55.</t>
  </si>
  <si>
    <t>Fritz, George</t>
  </si>
  <si>
    <t>Bivins, 152-3; MESDA.</t>
  </si>
  <si>
    <t>in Census of Manufactures, 1820</t>
  </si>
  <si>
    <t>Frontfield, John</t>
  </si>
  <si>
    <t>Frye, Martin</t>
  </si>
  <si>
    <t>Fuller, Samuel</t>
  </si>
  <si>
    <t>Fundersmith, Ludwig</t>
  </si>
  <si>
    <t>Funk, D.</t>
  </si>
  <si>
    <t>Gabbott, Jacob</t>
  </si>
  <si>
    <t>Augusta Co.</t>
  </si>
  <si>
    <t>Gafford, Joseph</t>
  </si>
  <si>
    <t>Hartzler, 156; MESDA.</t>
  </si>
  <si>
    <t>Gallache, John</t>
  </si>
  <si>
    <t>Gander, Peter</t>
  </si>
  <si>
    <t>Gant, Sherod</t>
  </si>
  <si>
    <t>Bivins, 154.</t>
  </si>
  <si>
    <t>took Nelson Henderson as apprentice, 1838</t>
  </si>
  <si>
    <t>AmArch5 1:1468 (1776); Lewis; AMCA.</t>
  </si>
  <si>
    <t>Gardner, Thaddeus</t>
  </si>
  <si>
    <t>Bivins, 127, 154.</t>
  </si>
  <si>
    <t>ad ambiguous as to whether maker or retailer; Bivins classes him as maker</t>
  </si>
  <si>
    <t>Garmmel?, W.</t>
  </si>
  <si>
    <t>Garnet, Dozier</t>
  </si>
  <si>
    <t>Gaskill, Bud</t>
  </si>
  <si>
    <t>Belle Vernon</t>
  </si>
  <si>
    <t>Ellis, 807-828</t>
  </si>
  <si>
    <t>Gaskins, Radford</t>
  </si>
  <si>
    <t>Tarboroug</t>
  </si>
  <si>
    <t>Bivins, 126, 154.</t>
  </si>
  <si>
    <t>perhaps partner of Gaskins &amp; Ives in business in 1841?</t>
  </si>
  <si>
    <t>Gaspard, ?</t>
  </si>
  <si>
    <t>Gatfield, Charles</t>
  </si>
  <si>
    <t>Gauber, Peter</t>
  </si>
  <si>
    <t>Gautec, Peter</t>
  </si>
  <si>
    <t>Gawny, Nicholas</t>
  </si>
  <si>
    <t>Geary, William</t>
  </si>
  <si>
    <t>Geddy, David</t>
  </si>
  <si>
    <t>Bivins, 4; Gill, 83; EAG; MESDA</t>
  </si>
  <si>
    <t>Bivins, 4, shows David Geddy in business with William Geddy in Williamsburg, 1751 ad</t>
  </si>
  <si>
    <t>Gill, 83; EAG; MESDA</t>
  </si>
  <si>
    <t>Geddy, William</t>
  </si>
  <si>
    <t>Gehrett, Samuel</t>
  </si>
  <si>
    <t>GST, 212-213.</t>
  </si>
  <si>
    <t>Genner, Elijah</t>
  </si>
  <si>
    <t>Brown, 352.</t>
  </si>
  <si>
    <t>Gentry, William</t>
  </si>
  <si>
    <t>Henrico Co.</t>
  </si>
  <si>
    <t>George, Isaac</t>
  </si>
  <si>
    <t>George, Jacob</t>
  </si>
  <si>
    <t>George, John</t>
  </si>
  <si>
    <t>Lewiston</t>
  </si>
  <si>
    <t>Ellis &amp; Hungerford, 1:492-532.</t>
  </si>
  <si>
    <t>George, Nichol &amp; Co.</t>
  </si>
  <si>
    <t>German, Christian</t>
  </si>
  <si>
    <t>Gervais, Charles</t>
  </si>
  <si>
    <t>St. Andrews Parish</t>
  </si>
  <si>
    <t>Getz, Peter</t>
  </si>
  <si>
    <t>Hicks, 1:20; GST, 194.</t>
  </si>
  <si>
    <t>Gibbons, Robert</t>
  </si>
  <si>
    <t>Gill, 83; MESDA.</t>
  </si>
  <si>
    <t>Gibbs, Henry</t>
  </si>
  <si>
    <t>EAG; GST, 209.</t>
  </si>
  <si>
    <t>Gibbs, John</t>
  </si>
  <si>
    <t>Gibbs, Thomas</t>
  </si>
  <si>
    <t>Fort Cumberland &amp; York Co.</t>
  </si>
  <si>
    <t>Gill, 84; MESDA.</t>
  </si>
  <si>
    <t>Gibbs, Tiffany &amp; Co.</t>
  </si>
  <si>
    <t>Sturbridge</t>
  </si>
  <si>
    <t>Gibson, James</t>
  </si>
  <si>
    <t>GST, 111; MESDA.</t>
  </si>
  <si>
    <t>Gibson, Peter</t>
  </si>
  <si>
    <t>Gill, 84; GST, 23; MESDA.</t>
  </si>
  <si>
    <t>Gibson, Thomas</t>
  </si>
  <si>
    <t>Taneytown</t>
  </si>
  <si>
    <t>Hartzler, 156.</t>
  </si>
  <si>
    <t>Talbot Co.</t>
  </si>
  <si>
    <t>Gideon (Giddins), Francis</t>
  </si>
  <si>
    <t>Louisa Co.</t>
  </si>
  <si>
    <t>Gill, 84.</t>
  </si>
  <si>
    <t>Gilaspy (Gallaspy), Alexander</t>
  </si>
  <si>
    <t>Gilbert, Daniel</t>
  </si>
  <si>
    <t>Lindsay, 34.</t>
  </si>
  <si>
    <t>Brookfield</t>
  </si>
  <si>
    <t>Deyrup, 223; Brown, 151.</t>
  </si>
  <si>
    <t>Deyrup, 223; Brown, 406 (1775-83); Lindsay, 80; Hicks, 1:20.</t>
  </si>
  <si>
    <t>Gill, B.D.</t>
  </si>
  <si>
    <t>Russell, 63.</t>
  </si>
  <si>
    <t>Gill, Jacob</t>
  </si>
  <si>
    <t>Gill, John</t>
  </si>
  <si>
    <t>New Bern</t>
  </si>
  <si>
    <t>Gillespie, George D.H.</t>
  </si>
  <si>
    <t>Gilliland, Joseph</t>
  </si>
  <si>
    <t>Gilman (Gillman), Daniel</t>
  </si>
  <si>
    <t>PA 3:17:861 (1782); Brown, 406 (1775-83); EAG; AMCA.</t>
  </si>
  <si>
    <t>Gingerich (Ginerich), Henry</t>
  </si>
  <si>
    <t>Gluckman, 50; Brown, 349, 405.</t>
  </si>
  <si>
    <t>Girodon, Francis</t>
  </si>
  <si>
    <t>Gisson, William</t>
  </si>
  <si>
    <t>Laurens Co.</t>
  </si>
  <si>
    <t>Gladdin, James</t>
  </si>
  <si>
    <t>Glass, Michael</t>
  </si>
  <si>
    <t>Glover, Samuel</t>
  </si>
  <si>
    <t>Gill, 85.</t>
  </si>
  <si>
    <t>Goetz, Frederick, I</t>
  </si>
  <si>
    <t>Robinson1807; MESDA</t>
  </si>
  <si>
    <t>Goetz, Frederick, II</t>
  </si>
  <si>
    <t>Goff, William</t>
  </si>
  <si>
    <t>Jones1826, 120</t>
  </si>
  <si>
    <t>Golcher (Goulcher), John</t>
  </si>
  <si>
    <t>Golcher, James</t>
  </si>
  <si>
    <t>GST, 154; Russell, 63.</t>
  </si>
  <si>
    <t>Golde, C.</t>
  </si>
  <si>
    <t>Gonder, ?</t>
  </si>
  <si>
    <t>GST, 27, 32, 35; Hartzler, 53, 157.</t>
  </si>
  <si>
    <t>moved from and to PA</t>
  </si>
  <si>
    <t>Memorial1803; Hicks, 1:20, 30; Brown, 362 (1778-1818), 406; AMCA.</t>
  </si>
  <si>
    <t>Gonyea, John</t>
  </si>
  <si>
    <t>Gluckman, 50; Deyrup, 223; Brown, 406.</t>
  </si>
  <si>
    <t>Gordon, David</t>
  </si>
  <si>
    <t>ArchMD, 12:47, 78, 85, 166, 255, 16:86, 121,130,161,163,167,179,219,235,241,249,257; Hartzler, 158; AmARCH5 1:1339-40.</t>
  </si>
  <si>
    <t>Gorman, James</t>
  </si>
  <si>
    <t>Gouger, ?</t>
  </si>
  <si>
    <t>CRPA, 10:484; AmArch4 4:517</t>
  </si>
  <si>
    <t>Gouje, James</t>
  </si>
  <si>
    <t>Goulcher, Emanuel</t>
  </si>
  <si>
    <t>Gouter, John</t>
  </si>
  <si>
    <t>AmArch5 1:947</t>
  </si>
  <si>
    <t>"gunsmith's apprentice"</t>
  </si>
  <si>
    <t>Gowdey (Gowdy), James</t>
  </si>
  <si>
    <t>Gowdey, William</t>
  </si>
  <si>
    <t>Graddy, William</t>
  </si>
  <si>
    <t>Stafford Co.</t>
  </si>
  <si>
    <t>PennGazette, 3/31/1768; EAG; AMCA.</t>
  </si>
  <si>
    <t>Graeff, John</t>
  </si>
  <si>
    <t>Memorial1803; EAG; Brown, 406.</t>
  </si>
  <si>
    <t>Graham, Joseph</t>
  </si>
  <si>
    <t>Beaver Co.</t>
  </si>
  <si>
    <t>Graham, Philip Hand</t>
  </si>
  <si>
    <t>Federick Co.</t>
  </si>
  <si>
    <t>Granberry, William</t>
  </si>
  <si>
    <t>Nansemond Co.</t>
  </si>
  <si>
    <t>Grandstaff, John</t>
  </si>
  <si>
    <t>Grant, John</t>
  </si>
  <si>
    <t>Hartzler, 158; MESDA.</t>
  </si>
  <si>
    <t>Grant, Lewis</t>
  </si>
  <si>
    <t>EAG; Brown, 406.</t>
  </si>
  <si>
    <t>Grant, Samuel</t>
  </si>
  <si>
    <t>Grass, David</t>
  </si>
  <si>
    <t>Bivins, 155; MESDA.</t>
  </si>
  <si>
    <t>Daniel Muly apprenticed 1806</t>
  </si>
  <si>
    <t>Gray, George</t>
  </si>
  <si>
    <t>Albemarle Co.</t>
  </si>
  <si>
    <t>Gray, John</t>
  </si>
  <si>
    <t>Gray, Thomas</t>
  </si>
  <si>
    <t>Gill, 86.</t>
  </si>
  <si>
    <t>Gray, William</t>
  </si>
  <si>
    <t>Greaves, Reuben</t>
  </si>
  <si>
    <t>Kershaw Co.</t>
  </si>
  <si>
    <t>Green, James</t>
  </si>
  <si>
    <t>Greet, Christian</t>
  </si>
  <si>
    <t>Gregory, Richard</t>
  </si>
  <si>
    <t>Boston Gazette 05/11/1730, 05/18/1730</t>
  </si>
  <si>
    <t>apparently no longer in business</t>
  </si>
  <si>
    <t>Greiner (Criner), William</t>
  </si>
  <si>
    <t>Hartzler, 158-9; MESDA; Scharf 2:1057-76 (1800-05).</t>
  </si>
  <si>
    <t>Gresheim, J.</t>
  </si>
  <si>
    <t>Gretton, George</t>
  </si>
  <si>
    <t>Griff, William</t>
  </si>
  <si>
    <t>PA 3:18:271.</t>
  </si>
  <si>
    <t>Griffin, Bryan</t>
  </si>
  <si>
    <t xml:space="preserve">Richmond  </t>
  </si>
  <si>
    <t>presumably moved to Petersburg, VA</t>
  </si>
  <si>
    <t>Griffin, Luke</t>
  </si>
  <si>
    <t>Hartzler, 159.</t>
  </si>
  <si>
    <t>Griffith, Joshua</t>
  </si>
  <si>
    <t>Griffith, Kinzey (Kinsey)</t>
  </si>
  <si>
    <t>EAG, GST, 22; MESDA.</t>
  </si>
  <si>
    <t>Grim, Christian</t>
  </si>
  <si>
    <t>Griskey, Lewis</t>
  </si>
  <si>
    <t>Grissom, Timothy M.</t>
  </si>
  <si>
    <t>Stokes Co.</t>
  </si>
  <si>
    <t>Bivins, 155.</t>
  </si>
  <si>
    <t>apprenticed to Abel Shields, 1837</t>
  </si>
  <si>
    <t>Griswold, Thomas &amp; E.</t>
  </si>
  <si>
    <t>Groff, John</t>
  </si>
  <si>
    <t>Grubb, George</t>
  </si>
  <si>
    <t>presumably moved to New York, NY</t>
  </si>
  <si>
    <t>AmArch5 1:947; GST, 223-224.</t>
  </si>
  <si>
    <t>"manufacture of Gun-scalps, &amp;c."</t>
  </si>
  <si>
    <t>Grubb, Thomas</t>
  </si>
  <si>
    <t>New Trade 1800 (1799-1800)</t>
  </si>
  <si>
    <t>Grubb, Tobias</t>
  </si>
  <si>
    <t>Grymes, William</t>
  </si>
  <si>
    <t>Boteourt Co.</t>
  </si>
  <si>
    <t>Guest, John</t>
  </si>
  <si>
    <t>Hicks, 1:20, 30; Brown, 406 (1775-83); EAG.</t>
  </si>
  <si>
    <t>Guilliam, Benjamin</t>
  </si>
  <si>
    <t>JMassPC, 595; AmArch 4:3:360; Gluckman, 50; Brown, 406.</t>
  </si>
  <si>
    <t>Gumpf, Andrew</t>
  </si>
  <si>
    <t>GST, 48-49.</t>
  </si>
  <si>
    <t>Gumpf, Christian</t>
  </si>
  <si>
    <t>Gumpf, Christopher</t>
  </si>
  <si>
    <t>Memorial1803; GST, 37; EAG</t>
  </si>
  <si>
    <t>Gumpf, Henry</t>
  </si>
  <si>
    <t>Gumpf, Jacob</t>
  </si>
  <si>
    <t>Gumpf, John</t>
  </si>
  <si>
    <t>Gumpf, Matthias</t>
  </si>
  <si>
    <t>Gunlock Manufactory</t>
  </si>
  <si>
    <t>Gunn, William</t>
  </si>
  <si>
    <t>EAG; MESDA; Elizer1803, 24.</t>
  </si>
  <si>
    <t>Guseman, Abraham</t>
  </si>
  <si>
    <t>Berkeley Co.</t>
  </si>
  <si>
    <t>Haberstro, Francis</t>
  </si>
  <si>
    <t>Haberstro, J.</t>
  </si>
  <si>
    <t>EAG; Polk's 1841</t>
  </si>
  <si>
    <t>Hackett, Goldsberry</t>
  </si>
  <si>
    <t>Gill, 86; MESDA.</t>
  </si>
  <si>
    <t>Hackett, John</t>
  </si>
  <si>
    <t>PA 3:14:153; EAG</t>
  </si>
  <si>
    <t>Haden, Garret</t>
  </si>
  <si>
    <t>Haeffer, Jacob</t>
  </si>
  <si>
    <t>Memorial1803; EAG</t>
  </si>
  <si>
    <t>Haeffer, John</t>
  </si>
  <si>
    <t>Memorial1803</t>
  </si>
  <si>
    <t>apparently in business with his brother Jacob</t>
  </si>
  <si>
    <t>Hafer, John</t>
  </si>
  <si>
    <t>PennGazette, 7/2/1752; PA 3:18:271; EAG; GST, 44; Brown, 407.</t>
  </si>
  <si>
    <t>Hager, Jonathan</t>
  </si>
  <si>
    <t>Hagg, Christian</t>
  </si>
  <si>
    <t>Harvey Towne</t>
  </si>
  <si>
    <t>Hartzler, 21, 161.</t>
  </si>
  <si>
    <t>Haines (Hains), Isaac</t>
  </si>
  <si>
    <t>AmArch5 1:760; GST, 176; EAG; Brown, 407.</t>
  </si>
  <si>
    <t>Halbach &amp; Sons</t>
  </si>
  <si>
    <t>Brown, 407.</t>
  </si>
  <si>
    <t>Halburn, Caspar</t>
  </si>
  <si>
    <t>Gluckman, 50; Brown, 407.</t>
  </si>
  <si>
    <t xml:space="preserve">Hall, John </t>
  </si>
  <si>
    <t>Bath Co.</t>
  </si>
  <si>
    <t>Hall, John H.</t>
  </si>
  <si>
    <t>Yarmouth</t>
  </si>
  <si>
    <t>EAG; Demeritt, 13-23; Deyrup, 223; MESDA.</t>
  </si>
  <si>
    <t>Hall, Joseph</t>
  </si>
  <si>
    <t>Hall, Matthias</t>
  </si>
  <si>
    <t>East Haddam</t>
  </si>
  <si>
    <t>Gluckman, 50; Deyrup, 223; EAG; Brown, 407.</t>
  </si>
  <si>
    <t>EAG; Lewis; Longworth's 1835</t>
  </si>
  <si>
    <t>Hall, Thomas</t>
  </si>
  <si>
    <t>Hamilton, James</t>
  </si>
  <si>
    <t>Hamilton, Joseph</t>
  </si>
  <si>
    <t>Bivins, 156.</t>
  </si>
  <si>
    <t>Census of Manufactures, 1820</t>
  </si>
  <si>
    <t>Hammell, Samuel</t>
  </si>
  <si>
    <t>Hartzler, 53, 161.</t>
  </si>
  <si>
    <t>Hammis, William</t>
  </si>
  <si>
    <t>Hammond, Joseph</t>
  </si>
  <si>
    <t>EAI, 52.</t>
  </si>
  <si>
    <t>Hampton, John N.</t>
  </si>
  <si>
    <t>Hancock, Ethar (Ethan?)</t>
  </si>
  <si>
    <t>Hancock, Robert</t>
  </si>
  <si>
    <t>Handlyn (Handlin), John</t>
  </si>
  <si>
    <t>AmArch 4:4:1562; CRPA, 10:471; Gluckman, 50; Brown, 350, 407; EAG.</t>
  </si>
  <si>
    <t>Haney, Levi</t>
  </si>
  <si>
    <t>Haney, Samuel</t>
  </si>
  <si>
    <t>Mansfield</t>
  </si>
  <si>
    <t>Hanna, Isaac</t>
  </si>
  <si>
    <t>Ellis &amp; Hungerford, 2:1320-30</t>
  </si>
  <si>
    <t>Hannah (Hanna), John</t>
  </si>
  <si>
    <t>Gill, 86-87.</t>
  </si>
  <si>
    <t>Hannah, Robert</t>
  </si>
  <si>
    <t>Hanni, Herronimus</t>
  </si>
  <si>
    <t>Hansford, Charles</t>
  </si>
  <si>
    <t>Gill, 87.</t>
  </si>
  <si>
    <t>Hanson, Frederick</t>
  </si>
  <si>
    <t>Clayton 436-450.</t>
  </si>
  <si>
    <t>Hapwood, David T.</t>
  </si>
  <si>
    <t>Hartzler, 161.</t>
  </si>
  <si>
    <t>Hardaway, Andrew</t>
  </si>
  <si>
    <t>Dinwiddie Co.</t>
  </si>
  <si>
    <t>Hardaway, John</t>
  </si>
  <si>
    <t>Hardaway, Stith</t>
  </si>
  <si>
    <t>Harding, Henry</t>
  </si>
  <si>
    <t>PA 3:18:425; EAG; Brown, 407.</t>
  </si>
  <si>
    <t>Hardy, Francis</t>
  </si>
  <si>
    <t>Hardy, George</t>
  </si>
  <si>
    <t>Harman, John B.</t>
  </si>
  <si>
    <t>Harman, Nathan</t>
  </si>
  <si>
    <t>Harmon, Jacob</t>
  </si>
  <si>
    <t>Harmon, John, I</t>
  </si>
  <si>
    <t>Harmon, John, II</t>
  </si>
  <si>
    <t>Harmon, Moses</t>
  </si>
  <si>
    <t>Harmon, Peter</t>
  </si>
  <si>
    <t>Harmon, Stephen</t>
  </si>
  <si>
    <t>Harper, W.</t>
  </si>
  <si>
    <t>Harrington, Andrew A.</t>
  </si>
  <si>
    <t>Harrington, Henry</t>
  </si>
  <si>
    <t>Southbridge</t>
  </si>
  <si>
    <t>Harrington, Luke</t>
  </si>
  <si>
    <t>Sutton</t>
  </si>
  <si>
    <t>EAG; Brown, 407.</t>
  </si>
  <si>
    <t>Savage Town &amp; Annapolis</t>
  </si>
  <si>
    <t>Hartzler, 162; Brown, 351, 407; AmARCH4 3:449; AmARCH5 1:1337, 1354; MESDA.</t>
  </si>
  <si>
    <t>Harris, John</t>
  </si>
  <si>
    <t>Harris, John W.</t>
  </si>
  <si>
    <t>Harris, Luke</t>
  </si>
  <si>
    <t>Harris, Thomas</t>
  </si>
  <si>
    <t>Gill, 87-88; MESDA</t>
  </si>
  <si>
    <t>Harrison, William</t>
  </si>
  <si>
    <t>Harsin, Garritt (Garret)</t>
  </si>
  <si>
    <t>Hart, Aaron</t>
  </si>
  <si>
    <t>Hart, Matthias</t>
  </si>
  <si>
    <t>Hartley, John</t>
  </si>
  <si>
    <t>British POW; worked for Elisha Winters</t>
  </si>
  <si>
    <t>Harvey, Peter</t>
  </si>
  <si>
    <t>Harwick, Thomas</t>
  </si>
  <si>
    <t>Buckingham Co.</t>
  </si>
  <si>
    <t>Harwood, Nathaniel</t>
  </si>
  <si>
    <t>Haslett, James</t>
  </si>
  <si>
    <t>Lakin1814, 101; Cromwell, 9; EAG; Hartzler, 33, 59, 61, 162-8; MESDA.</t>
  </si>
  <si>
    <t>Cromwell, 9;  Hartzler, 163-4; MESDA.</t>
  </si>
  <si>
    <t>presumably same James Haslett in Baltimore, MD</t>
  </si>
  <si>
    <t>Hatcher, Nicholas</t>
  </si>
  <si>
    <t>Hatkill, J.</t>
  </si>
  <si>
    <t>Hartzler, 169.</t>
  </si>
  <si>
    <t>Haviland, Frederick</t>
  </si>
  <si>
    <t>Hawken, Christian, Sr.</t>
  </si>
  <si>
    <t>EAG; GST, 193; Hartzler, 52-53, 63; MESDA; Scharf 2:1057-76 (1800-05).</t>
  </si>
  <si>
    <t>Hawken, George</t>
  </si>
  <si>
    <t>Hartzler, 183-4; MESDA; Scharf 2:1057-76 (1800-05).</t>
  </si>
  <si>
    <t>son of Christian Hawken, Sr.</t>
  </si>
  <si>
    <t>MS</t>
  </si>
  <si>
    <t>Vicksburg</t>
  </si>
  <si>
    <t>Hartzler, 175, 184-5.</t>
  </si>
  <si>
    <t>perhaps son of George Hawken of Hagerstown, MD</t>
  </si>
  <si>
    <t>Hawken, Henry</t>
  </si>
  <si>
    <t>Columbus</t>
  </si>
  <si>
    <t>Hartzler, 183.</t>
  </si>
  <si>
    <t>not the same as Lancaster Co., PA of same name</t>
  </si>
  <si>
    <t>Greensburg</t>
  </si>
  <si>
    <t>Hartzler, 53, 175, 182-3.</t>
  </si>
  <si>
    <t>not the same as Lancaster Co., PA of same name; moved to Columbus, OH</t>
  </si>
  <si>
    <t>Hawken, Jacob</t>
  </si>
  <si>
    <t>Paxton1821; EAG; Hartzler, 185-6; MESDA; Russell, 58, 62.</t>
  </si>
  <si>
    <t>Hawken, John C.</t>
  </si>
  <si>
    <t>Hartzler, 53, 175, 191-2.</t>
  </si>
  <si>
    <t>Hawken, Nicholas</t>
  </si>
  <si>
    <t>Hartzler, 53, 175-6; MESDA.</t>
  </si>
  <si>
    <t>probably brother of Christian Hawken, Sr.; father of Henry Hawken of Greensburg, PA</t>
  </si>
  <si>
    <t xml:space="preserve">Hawken, Samuel   </t>
  </si>
  <si>
    <t>unclear if this is same as Samuel T. Hawken or a cousin</t>
  </si>
  <si>
    <t>Hawken, Samuel T.</t>
  </si>
  <si>
    <t>EAG; Hartzler, 53.</t>
  </si>
  <si>
    <t>Xenia</t>
  </si>
  <si>
    <t>Hartzler, 53, 187-8.</t>
  </si>
  <si>
    <t>son of Christian Hawken, Sr.; moved to St. Louis, MO</t>
  </si>
  <si>
    <t>Hawken (Hawkin), William</t>
  </si>
  <si>
    <t>Hartzler, 53, 189-90; MESDA; Scharf 2:1057-76 (1800-05).</t>
  </si>
  <si>
    <t>Hawkins, David N.</t>
  </si>
  <si>
    <t>Hawkins, Henry</t>
  </si>
  <si>
    <t>Schenectady</t>
  </si>
  <si>
    <t>Hawkins, John</t>
  </si>
  <si>
    <t>Brown, 151; EAG; MESDA.</t>
  </si>
  <si>
    <t>Williamsburg Co.</t>
  </si>
  <si>
    <t>Hawkins, Joseph (I)</t>
  </si>
  <si>
    <t>Hawkins, Joseph (II)</t>
  </si>
  <si>
    <t>Gill, 88; MESDA.</t>
  </si>
  <si>
    <t>Hayden, George</t>
  </si>
  <si>
    <t>Haymaker, Adam</t>
  </si>
  <si>
    <t>Gill, 88; GST-24-25; MESDA.</t>
  </si>
  <si>
    <t>Haynes (Hanes), David</t>
  </si>
  <si>
    <t>Gill, 88.</t>
  </si>
  <si>
    <t>Hays, John</t>
  </si>
  <si>
    <t>Hazell, Edmond</t>
  </si>
  <si>
    <t>Richmond Co.</t>
  </si>
  <si>
    <t>Gill, 89.</t>
  </si>
  <si>
    <t>Hazleton, Hugh</t>
  </si>
  <si>
    <t>Heard, John (II)</t>
  </si>
  <si>
    <t>Heaton, Abraham</t>
  </si>
  <si>
    <t>Heaton, J.</t>
  </si>
  <si>
    <t>Heaton, John</t>
  </si>
  <si>
    <t>GST, 200.</t>
  </si>
  <si>
    <t>Heaton, Richard</t>
  </si>
  <si>
    <t>Hebere, Peter</t>
  </si>
  <si>
    <t>Heckert, Philip Jr.</t>
  </si>
  <si>
    <t>Heckert, Philip Sr.</t>
  </si>
  <si>
    <t>Heckley, Benjamin</t>
  </si>
  <si>
    <t>Gill, 89; MESDA.</t>
  </si>
  <si>
    <t>Hedden, Enoch</t>
  </si>
  <si>
    <t>Hedderly, William</t>
  </si>
  <si>
    <t>Heekle, John</t>
  </si>
  <si>
    <t>Hegamin, Samuel</t>
  </si>
  <si>
    <t>Heinhold, Simeon</t>
  </si>
  <si>
    <t>Heiss, Israel</t>
  </si>
  <si>
    <t>Helfenstein, ?</t>
  </si>
  <si>
    <t>Lyford, 250.</t>
  </si>
  <si>
    <t>Hellinghaus, Frederick</t>
  </si>
  <si>
    <t>EAG; Russell, 62.</t>
  </si>
  <si>
    <t>Henderson, Abraham</t>
  </si>
  <si>
    <t>Mecklenburg Co.</t>
  </si>
  <si>
    <t>apprenticed to Isaac Price, 1776</t>
  </si>
  <si>
    <t>Henderson, Daniel</t>
  </si>
  <si>
    <t>Henderson, James</t>
  </si>
  <si>
    <t>Robeson Co.</t>
  </si>
  <si>
    <t>Henderson, Nelson</t>
  </si>
  <si>
    <t>apprenticed to Sherod Gant, 1838</t>
  </si>
  <si>
    <t>Hendricks, Francis</t>
  </si>
  <si>
    <t>Hendricks, Humphrey</t>
  </si>
  <si>
    <t>Henon (Hennon), Thomas</t>
  </si>
  <si>
    <t>Henry, Abraham (Atram)</t>
  </si>
  <si>
    <t>Memorial1803; EAG; Hicks, 1:30.</t>
  </si>
  <si>
    <t>Henry, John</t>
  </si>
  <si>
    <t>PA 3:17:458; KG, 13; Brown, 407; HSP Henry Papers 2:9, 18-21, 29.</t>
  </si>
  <si>
    <t>Henry, J. Joseph I</t>
  </si>
  <si>
    <t>Hicks, 1:30; MESDA</t>
  </si>
  <si>
    <t>Henry, J. Joseph II</t>
  </si>
  <si>
    <t>Hicks, 1:30; MESDA; HSP Henry Papers</t>
  </si>
  <si>
    <t>Henry, Pierre D.</t>
  </si>
  <si>
    <t>Henry, William I</t>
  </si>
  <si>
    <t>CRPA, 10:523; EAG, 51; Gluckman, 50, 74; Brown, 349, 407; HSP Henry Papers 1:7</t>
  </si>
  <si>
    <t>Henry, William II</t>
  </si>
  <si>
    <t>Brown, 349, 407; EAG 51; Hicks, 1:20, 30; MESDA; HSP Henry Papers</t>
  </si>
  <si>
    <t>Henry, William III</t>
  </si>
  <si>
    <t>Hagley Henry Papers, ser. 2, folder 3</t>
  </si>
  <si>
    <t>Henston, Thomas</t>
  </si>
  <si>
    <t>Herb, John</t>
  </si>
  <si>
    <t>Heron, John</t>
  </si>
  <si>
    <t>Herr, Christian</t>
  </si>
  <si>
    <t>Steubenville</t>
  </si>
  <si>
    <t>GST, 141.</t>
  </si>
  <si>
    <t>Herring, Richard</t>
  </si>
  <si>
    <t xml:space="preserve">Hertzog, Andrew  </t>
  </si>
  <si>
    <t>GST, 14-15.</t>
  </si>
  <si>
    <t>Hertzog, Andrew Sr.</t>
  </si>
  <si>
    <t>GST, 14; Brown, 407.</t>
  </si>
  <si>
    <t>Hertzog, David</t>
  </si>
  <si>
    <t>GST, 14.</t>
  </si>
  <si>
    <t>Hess, Jr., Philip</t>
  </si>
  <si>
    <t>Heidelberg Township</t>
  </si>
  <si>
    <t>MathewsHungerford, 268-86.</t>
  </si>
  <si>
    <t>Hessey, Caleb</t>
  </si>
  <si>
    <t>Hewes, Josiah</t>
  </si>
  <si>
    <t>Hibner, John</t>
  </si>
  <si>
    <t>ArchMD 489:165.</t>
  </si>
  <si>
    <t>Hickey, Simon</t>
  </si>
  <si>
    <t>Lexington</t>
  </si>
  <si>
    <t>Scott Co.</t>
  </si>
  <si>
    <t>Hidden, Enoch</t>
  </si>
  <si>
    <t>doesn't appear to be same as Enoch Hidden of New York, NY</t>
  </si>
  <si>
    <t>Hide, Elijah</t>
  </si>
  <si>
    <t>Higgins, John</t>
  </si>
  <si>
    <t>Hampshire Co.</t>
  </si>
  <si>
    <t>Highjoe, Philip</t>
  </si>
  <si>
    <t>Hightower, Robert</t>
  </si>
  <si>
    <t>Lawrence Co.</t>
  </si>
  <si>
    <t>Hill, Jonathan</t>
  </si>
  <si>
    <t>Fort Loyal</t>
  </si>
  <si>
    <t>Demeritt, 4.</t>
  </si>
  <si>
    <t>Hill, Thomas</t>
  </si>
  <si>
    <t>Carlotta</t>
  </si>
  <si>
    <t>Hill, William</t>
  </si>
  <si>
    <t>Hillman, Henry</t>
  </si>
  <si>
    <t>Hills, Benoni</t>
  </si>
  <si>
    <t>Durham</t>
  </si>
  <si>
    <t>Brown, 325.</t>
  </si>
  <si>
    <t>Hills, Medad</t>
  </si>
  <si>
    <t>Brown, 325, 407; Lindsay, 52, 54; Stickels.</t>
  </si>
  <si>
    <t>Hilper, (Desverneys &amp;)</t>
  </si>
  <si>
    <t>Hinckle, Daniel</t>
  </si>
  <si>
    <t>Hingle, John</t>
  </si>
  <si>
    <t>Hinton, William</t>
  </si>
  <si>
    <t>Hitchchew, Philip</t>
  </si>
  <si>
    <t>Baltimore Co.</t>
  </si>
  <si>
    <t>Hix, David</t>
  </si>
  <si>
    <t>Hoadley, Lemuel</t>
  </si>
  <si>
    <t>Hoak, Matthias</t>
  </si>
  <si>
    <t>Hobbs, Joseph</t>
  </si>
  <si>
    <t>Hartzler, 192.</t>
  </si>
  <si>
    <t>Hobrecker, John G. (Casper?)</t>
  </si>
  <si>
    <t>Hoffman, Christian</t>
  </si>
  <si>
    <t>probably same as Christian Hoffman of Philadelphia</t>
  </si>
  <si>
    <t>Hoghen, Wolfgang</t>
  </si>
  <si>
    <t>Hoir, Bustraw</t>
  </si>
  <si>
    <t>Hojer (Hoyer), Andrew</t>
  </si>
  <si>
    <t xml:space="preserve">Holbrook, Milton J. </t>
  </si>
  <si>
    <t>Holland, John</t>
  </si>
  <si>
    <t>Holland, Mark</t>
  </si>
  <si>
    <t>Wake Co.</t>
  </si>
  <si>
    <t>Holland, William</t>
  </si>
  <si>
    <t>Hollenbeck (Hollenback), William</t>
  </si>
  <si>
    <t>Delano1822, 45; EAG; MESDA</t>
  </si>
  <si>
    <t>Holley, Alexander</t>
  </si>
  <si>
    <t>apprenticed to Samuel Peterson, 1819</t>
  </si>
  <si>
    <t>Holliday, Thomas</t>
  </si>
  <si>
    <t>Hartzler, 193.</t>
  </si>
  <si>
    <t>Hollingshead, William</t>
  </si>
  <si>
    <t>Hollingsworth, Henry</t>
  </si>
  <si>
    <t>Elkton</t>
  </si>
  <si>
    <t>ArchMd 12:309, 406; Hartzler, 193-4; AmARCH4, 4:947; Brown, 407.</t>
  </si>
  <si>
    <t>Holmes, John V.</t>
  </si>
  <si>
    <t>Holmes, William</t>
  </si>
  <si>
    <t>Winchester</t>
  </si>
  <si>
    <t>Holtzworth, William</t>
  </si>
  <si>
    <t>Home, Patrick</t>
  </si>
  <si>
    <t>Culpeper Co. &amp; Stafford Co.</t>
  </si>
  <si>
    <t>Gill, 90; MESDA</t>
  </si>
  <si>
    <t>Honaker, James</t>
  </si>
  <si>
    <t>Hooghkirk, Gerret</t>
  </si>
  <si>
    <t>Hooker, Thomas</t>
  </si>
  <si>
    <t>Hopkins, Jeremiah</t>
  </si>
  <si>
    <t>Coventry</t>
  </si>
  <si>
    <t>RecColRI 7:271</t>
  </si>
  <si>
    <t>Hord, Ambrose</t>
  </si>
  <si>
    <t>Gill, 90.</t>
  </si>
  <si>
    <t>Horn, Stephen</t>
  </si>
  <si>
    <t>Horner, Fred.</t>
  </si>
  <si>
    <t>Jenner Township</t>
  </si>
  <si>
    <t>BedfordSomerset, 503-510</t>
  </si>
  <si>
    <t>Horner, John III</t>
  </si>
  <si>
    <t>Cambria Co.</t>
  </si>
  <si>
    <t>GST, 196-197.</t>
  </si>
  <si>
    <t>Horton, William</t>
  </si>
  <si>
    <t>apparently not same William Horton in New York, NY</t>
  </si>
  <si>
    <t>Hosford, Otheniel</t>
  </si>
  <si>
    <t>Houdouart, Stephen</t>
  </si>
  <si>
    <t>Houghton, Thomas</t>
  </si>
  <si>
    <t>Houston, James</t>
  </si>
  <si>
    <t>PA 3:15:336; EAG; Brown, 407.</t>
  </si>
  <si>
    <t>Howard, Caleb</t>
  </si>
  <si>
    <t>Howard, Cornelius</t>
  </si>
  <si>
    <t>Howard, William</t>
  </si>
  <si>
    <t>Hartzler, 195.</t>
  </si>
  <si>
    <t>Hoy, Patrick</t>
  </si>
  <si>
    <t>Spartanburg Co.</t>
  </si>
  <si>
    <t>Huber, Abram</t>
  </si>
  <si>
    <t>Huber, J.</t>
  </si>
  <si>
    <t>Huffman, Christian</t>
  </si>
  <si>
    <t>Gill, 90; MESDA.</t>
  </si>
  <si>
    <t>Hughes, Michael</t>
  </si>
  <si>
    <t>GST, 20; EAG; Lewis; MESDA; Longworth's 1808</t>
  </si>
  <si>
    <t>Hughes, Robert</t>
  </si>
  <si>
    <t>Buncombe Co.</t>
  </si>
  <si>
    <t>Census of Manufactures, 1820; apparently a barrel maker</t>
  </si>
  <si>
    <t>Haywood Co.</t>
  </si>
  <si>
    <t>same as Robert Hughes of Buncombe Co., NC?</t>
  </si>
  <si>
    <t>Hughes, Thomas</t>
  </si>
  <si>
    <t>GST, 211.</t>
  </si>
  <si>
    <t>Hughs, ?</t>
  </si>
  <si>
    <t>Hugston, Charles</t>
  </si>
  <si>
    <t>Hulet, Phineas</t>
  </si>
  <si>
    <t>Shaftbury</t>
  </si>
  <si>
    <t>Deyrup, 224.</t>
  </si>
  <si>
    <t>Hull, Benjamin</t>
  </si>
  <si>
    <t>Humberger, Peter Sr.</t>
  </si>
  <si>
    <t>Humble, Michael</t>
  </si>
  <si>
    <t>Humes, John</t>
  </si>
  <si>
    <t>Humphreys, William Alberto</t>
  </si>
  <si>
    <t>Rutherfordton</t>
  </si>
  <si>
    <t>apprenticed to Augustus Bechtler, 1838</t>
  </si>
  <si>
    <t>Humphries, Hosea</t>
  </si>
  <si>
    <t>Pawtucket</t>
  </si>
  <si>
    <t>Humphrys (Humphreys), Joshua</t>
  </si>
  <si>
    <t>Gill, 90; Brown, 407; MESDA.</t>
  </si>
  <si>
    <t>Hunsicker, Henry</t>
  </si>
  <si>
    <t>Hunt, John</t>
  </si>
  <si>
    <t>Hunter, David</t>
  </si>
  <si>
    <t>Gluckman, 50; Gill, 90; GST, 166; Brown, 407; MESDA</t>
  </si>
  <si>
    <t>Hunter, James</t>
  </si>
  <si>
    <t>Gill, 90-91; Whisker, 174; Brown, 407.</t>
  </si>
  <si>
    <t>Huntington, Gordon</t>
  </si>
  <si>
    <t>Hicks, 1:20; Deyrup, 224.</t>
  </si>
  <si>
    <t>Huntington, Hezekiah</t>
  </si>
  <si>
    <t>Windham</t>
  </si>
  <si>
    <t>Gluckman, 50; Deyrup, 224; EAG; Brown, 407.</t>
  </si>
  <si>
    <t>Huntington, Simon</t>
  </si>
  <si>
    <t>Hurd, Jacob</t>
  </si>
  <si>
    <t>Deyrup, 224; EAG; MESDA</t>
  </si>
  <si>
    <t xml:space="preserve">Huslack, H. G. </t>
  </si>
  <si>
    <t>Hutz, Benjamin</t>
  </si>
  <si>
    <t>Icard, Mark</t>
  </si>
  <si>
    <t>Imfeld, Anthony</t>
  </si>
  <si>
    <t>Imhoff, Benedict</t>
  </si>
  <si>
    <t>PA 3:18:629; EAG; Brown, 407.</t>
  </si>
  <si>
    <t>Ingles, Samuel</t>
  </si>
  <si>
    <t>Inshaw, Richard B.</t>
  </si>
  <si>
    <t>Irish, Nathaniel</t>
  </si>
  <si>
    <t>Isaac, George</t>
  </si>
  <si>
    <t>Isch, Christian</t>
  </si>
  <si>
    <t>PA 2:13:299 (1775); GST, 81-82; Gluckman, 50; Brown, 407.</t>
  </si>
  <si>
    <t>Isdel (Isdele), James</t>
  </si>
  <si>
    <t>Princess Anne Co.</t>
  </si>
  <si>
    <t>Gill, 91; MESDA.</t>
  </si>
  <si>
    <t>Jackson, ?</t>
  </si>
  <si>
    <t>Jackson, Craft</t>
  </si>
  <si>
    <t>Bivins, 156; MESDA.</t>
  </si>
  <si>
    <t>took Isaac Jones as apprentice, 1811</t>
  </si>
  <si>
    <t>Jackson, E. T.</t>
  </si>
  <si>
    <t>Jackson, John</t>
  </si>
  <si>
    <t>Jackson, John, servant of</t>
  </si>
  <si>
    <t>Gill, 91.</t>
  </si>
  <si>
    <t>Jacot, A. &amp; Co.</t>
  </si>
  <si>
    <t>James, Daniel</t>
  </si>
  <si>
    <t>James, William</t>
  </si>
  <si>
    <t>Jameson, William</t>
  </si>
  <si>
    <t>Jankofsky, Anthony</t>
  </si>
  <si>
    <t>EAG; Brown, 407; MESDA.</t>
  </si>
  <si>
    <t>Jaquith, Elijah</t>
  </si>
  <si>
    <t xml:space="preserve">Brattleboro </t>
  </si>
  <si>
    <t>Jarrett, John</t>
  </si>
  <si>
    <t>Bivins, 157; MESDA.</t>
  </si>
  <si>
    <t>Jasper, ?</t>
  </si>
  <si>
    <t>Brown, 407; Coburn, 18.</t>
  </si>
  <si>
    <t>Jaudon, James</t>
  </si>
  <si>
    <t>St. John Berkeley Parish</t>
  </si>
  <si>
    <t>St. Thomas &amp; Denis Parish</t>
  </si>
  <si>
    <t>father of James Jaudon of St. John Berkeley Parish?</t>
  </si>
  <si>
    <t>Jefferson, John</t>
  </si>
  <si>
    <t>Jenks, Stephen</t>
  </si>
  <si>
    <t>North Providence</t>
  </si>
  <si>
    <t>Deyrup, 224; Brown, 407; Bishop, 1:504.</t>
  </si>
  <si>
    <t>Jenks, Stephen, Jr.</t>
  </si>
  <si>
    <t>Jenner &amp; Whitney</t>
  </si>
  <si>
    <t>Jenner, Elijah K.</t>
  </si>
  <si>
    <t>Lewis; Longwoth's 1835</t>
  </si>
  <si>
    <t>Jennings, Isaiah</t>
  </si>
  <si>
    <t>Jett, Peter</t>
  </si>
  <si>
    <t>Gill, 92.</t>
  </si>
  <si>
    <t>Jettz, Washington</t>
  </si>
  <si>
    <t>Gallatin Co.</t>
  </si>
  <si>
    <t>Joe, (slave)</t>
  </si>
  <si>
    <t>Johns, Isaac</t>
  </si>
  <si>
    <t>PA 3:15:303; EAG; Brown, 407.</t>
  </si>
  <si>
    <t>Johns, John</t>
  </si>
  <si>
    <t>Johnson, Caleb</t>
  </si>
  <si>
    <t>Johnson, James</t>
  </si>
  <si>
    <t>Hartzler, 199.</t>
  </si>
  <si>
    <t>Johnson, Joseph</t>
  </si>
  <si>
    <t>Johnson, R. &amp; J.</t>
  </si>
  <si>
    <t>Johnson, Richard</t>
  </si>
  <si>
    <t>same man as Johnson,  Richard of Philadelphia?</t>
  </si>
  <si>
    <t>Johnson, Seth</t>
  </si>
  <si>
    <t>Old Rutland</t>
  </si>
  <si>
    <t>Brown, 407; JMassPC, 595.</t>
  </si>
  <si>
    <t>Johnson, William</t>
  </si>
  <si>
    <t>Worcester</t>
  </si>
  <si>
    <t>Johnston, James</t>
  </si>
  <si>
    <t>Johnston, William</t>
  </si>
  <si>
    <t>Jones, Amos</t>
  </si>
  <si>
    <t>Colchester</t>
  </si>
  <si>
    <t>Gluckman, 50; Deyrup, 224; Brown, 407.</t>
  </si>
  <si>
    <t>Jones, Charles</t>
  </si>
  <si>
    <t>Brown 407; GST, 29.</t>
  </si>
  <si>
    <t>Jones, Daniel</t>
  </si>
  <si>
    <t>Jones, David</t>
  </si>
  <si>
    <t>Lenoir Co.</t>
  </si>
  <si>
    <t>Jones, George</t>
  </si>
  <si>
    <t>Jones, Hugh</t>
  </si>
  <si>
    <t>Jones, Isaac</t>
  </si>
  <si>
    <t>believed to have apprenticed under Craft Jackson, 1811; took Simpson Jones as apprentice, 1820</t>
  </si>
  <si>
    <t>Jones, John</t>
  </si>
  <si>
    <t>EAG; Brown, 151; MESDA.</t>
  </si>
  <si>
    <t>Gill, 100.</t>
  </si>
  <si>
    <t>employed by Peter Grubb; "stocktaker"</t>
  </si>
  <si>
    <t>Jones, Lovell</t>
  </si>
  <si>
    <t>Jones, Robert</t>
  </si>
  <si>
    <t>Jones, Simpson</t>
  </si>
  <si>
    <t>Bivins, 157.</t>
  </si>
  <si>
    <t>Jones, William</t>
  </si>
  <si>
    <t>Kent &amp; Bedford Co.</t>
  </si>
  <si>
    <t>EAG; GST, 170-171; Brown, 407.</t>
  </si>
  <si>
    <t>Jorg, Jacob</t>
  </si>
  <si>
    <t>Jost (Yost), ?</t>
  </si>
  <si>
    <t>Jost, Caspar</t>
  </si>
  <si>
    <t>Kashline (Kascheline), Peter</t>
  </si>
  <si>
    <t>Kearling, Samuel</t>
  </si>
  <si>
    <t>Kearns, Nevin</t>
  </si>
  <si>
    <t xml:space="preserve">Richmond </t>
  </si>
  <si>
    <t>Keefer, Peter</t>
  </si>
  <si>
    <t>Keeler, Jonas</t>
  </si>
  <si>
    <t>AmArch5 1:760; GST, 176.</t>
  </si>
  <si>
    <t>Keeler, Matthias</t>
  </si>
  <si>
    <t>CRPA, 10:535.</t>
  </si>
  <si>
    <t>Keeley, Jacob Jr.</t>
  </si>
  <si>
    <t>Keeley, Jacob Sr.</t>
  </si>
  <si>
    <t>Keeley, Matthias</t>
  </si>
  <si>
    <t>CRPA, 10:502; Gluckman, 50; Brown, 407.</t>
  </si>
  <si>
    <t>Keeley, Sebastian</t>
  </si>
  <si>
    <t>AmArch4:3:1838; Gluckman, 50; Brown, 407.</t>
  </si>
  <si>
    <t>Keely, John</t>
  </si>
  <si>
    <t>Keener, John</t>
  </si>
  <si>
    <t>Stafford1802, 39; Lakin1814, 116; Hartzler, 200; MESDA.</t>
  </si>
  <si>
    <t>Keener, Peter</t>
  </si>
  <si>
    <t>Stafford1802, 38; Hartzler, 200-1; EAG; Arch.MD, 11:127, 155; Brown, 407; MESDA.</t>
  </si>
  <si>
    <t>Keener, Samuel</t>
  </si>
  <si>
    <t>Hartzler, 201; Brown, 407; ArchMD 11:155.</t>
  </si>
  <si>
    <t>Keesport, George Peter</t>
  </si>
  <si>
    <t>Kehler, John</t>
  </si>
  <si>
    <t>Keller, John</t>
  </si>
  <si>
    <t xml:space="preserve">Carlise   </t>
  </si>
  <si>
    <t>Kelley, John</t>
  </si>
  <si>
    <t>Kelly, Caleb</t>
  </si>
  <si>
    <t>Kelly, Nathaniel</t>
  </si>
  <si>
    <t>Kelsoe, William</t>
  </si>
  <si>
    <t>Knox Co.</t>
  </si>
  <si>
    <t>Not the same as William Kelsoe in Blount Co., TN.</t>
  </si>
  <si>
    <t>Kempton, Ephraim</t>
  </si>
  <si>
    <t>Kendall, N. &amp; Co.</t>
  </si>
  <si>
    <t>Windsor</t>
  </si>
  <si>
    <t>Kennedy, David</t>
  </si>
  <si>
    <t>Moore Co.</t>
  </si>
  <si>
    <t>Kennedy, John</t>
  </si>
  <si>
    <t>Kennedy, Joseph</t>
  </si>
  <si>
    <t>Kenster, John</t>
  </si>
  <si>
    <t>Hartzler, 201; EAG; Brown, 407; MESDA.</t>
  </si>
  <si>
    <t>runaway indentured servant; worked for John Yost</t>
  </si>
  <si>
    <t>Kerlin (Kirlin), John Sr.</t>
  </si>
  <si>
    <t>Chester or Bucks Co.</t>
  </si>
  <si>
    <t>CRPA, 10:650; Gluckman, 50; Brown, 407.</t>
  </si>
  <si>
    <t>Kern, Daniel</t>
  </si>
  <si>
    <t>Kern, Peter</t>
  </si>
  <si>
    <t>Kerner, John</t>
  </si>
  <si>
    <t>Kerr, John</t>
  </si>
  <si>
    <t>Kerr, Michael</t>
  </si>
  <si>
    <t>Kettner, Francis G.</t>
  </si>
  <si>
    <t>Hartzler, 201.</t>
  </si>
  <si>
    <t>Kibler, Jacob</t>
  </si>
  <si>
    <t>Bivins, 158; MESDA.</t>
  </si>
  <si>
    <t>James Donaho apprenticed, 1814</t>
  </si>
  <si>
    <t>Kider, John</t>
  </si>
  <si>
    <t>Kinder, Samuel</t>
  </si>
  <si>
    <t>PennGazette, 11/5/1778; CRPA, 10:484 (1776); AmArch4 4:517; Gluckman, 50; Brown, 310, 407.</t>
  </si>
  <si>
    <t>King, John</t>
  </si>
  <si>
    <t>Hartzler, 202; EAG; MESDA</t>
  </si>
  <si>
    <t>runaway indentured servant</t>
  </si>
  <si>
    <t>King, Nicholas</t>
  </si>
  <si>
    <t>Hartzler, 49, 202.</t>
  </si>
  <si>
    <t>indentured to Nicholas White</t>
  </si>
  <si>
    <t>King, Thomas</t>
  </si>
  <si>
    <t>Kinsey, Moses</t>
  </si>
  <si>
    <t>Kinsley (Kingsley), Adam</t>
  </si>
  <si>
    <t>Kirlin, John</t>
  </si>
  <si>
    <t>Kirlin, Samuel</t>
  </si>
  <si>
    <t>Kistler, George</t>
  </si>
  <si>
    <t>Klein, Christian</t>
  </si>
  <si>
    <t>Lancaster Co. &amp; Harrisburg</t>
  </si>
  <si>
    <t>GST, 36-37; MESDA.</t>
  </si>
  <si>
    <t>Klein, George</t>
  </si>
  <si>
    <t>Kleist, Daniel</t>
  </si>
  <si>
    <t>Bethlehem</t>
  </si>
  <si>
    <t>Kline, Christian</t>
  </si>
  <si>
    <t>Kline, Jacob</t>
  </si>
  <si>
    <t>Klinedinst, Andrew</t>
  </si>
  <si>
    <t>Klinesmith, Edward</t>
  </si>
  <si>
    <t>Louisville</t>
  </si>
  <si>
    <t>Klingel, Matthias</t>
  </si>
  <si>
    <t>Polk's1841</t>
  </si>
  <si>
    <t>Knapp, William R.</t>
  </si>
  <si>
    <t>Knappenberger, Henry</t>
  </si>
  <si>
    <t>Knecht, John Godfried</t>
  </si>
  <si>
    <t>Moved to Baltimore, MD.</t>
  </si>
  <si>
    <t>Knox, John</t>
  </si>
  <si>
    <t>indentured to John Demuth</t>
  </si>
  <si>
    <t>Koch, Aaron</t>
  </si>
  <si>
    <t>Koch, George</t>
  </si>
  <si>
    <t>Hartzler, 202.</t>
  </si>
  <si>
    <t>Koffler was a Moravian, so Brown's identification of him as Revolutionary gunsmith seems questionable</t>
  </si>
  <si>
    <t>Koffler, Adam</t>
  </si>
  <si>
    <t>Wachovia</t>
  </si>
  <si>
    <t>Brown, 407; Bivins, 158; MESDA.</t>
  </si>
  <si>
    <t>Kraft, Jacob</t>
  </si>
  <si>
    <t>Hartzler, 204.</t>
  </si>
  <si>
    <t>PA 3:17:459, 3:17:610; Hartzler, 204; EAG; Brown, 407.</t>
  </si>
  <si>
    <t>moved to Hagerstown, MD</t>
  </si>
  <si>
    <t>possibly son of Jacob Kraft of Lancaster Borough, PA and Hagerstown, MD</t>
  </si>
  <si>
    <t>Kreps, George, Jr.</t>
  </si>
  <si>
    <t>Hartzler, 207-8; MESDA.</t>
  </si>
  <si>
    <t>Kreps, George, Sr.</t>
  </si>
  <si>
    <t>Hartzler, 52-53, 63, 204-5; MESDA; Scharf 2:1057-76 (1800-05).</t>
  </si>
  <si>
    <t>Krider, John</t>
  </si>
  <si>
    <t>Kuhns, Peter</t>
  </si>
  <si>
    <t>Kuntz, Michael</t>
  </si>
  <si>
    <t>Kunz (Kuntz), Jacob</t>
  </si>
  <si>
    <t>EAG; Dyke, 57; MESDA.</t>
  </si>
  <si>
    <t>Labeau, J.</t>
  </si>
  <si>
    <t>Labot, John</t>
  </si>
  <si>
    <t>MacCabe1837, 61.</t>
  </si>
  <si>
    <t>Lackause (Lackaise), Peter</t>
  </si>
  <si>
    <t>Laird, Samuel</t>
  </si>
  <si>
    <t>Carlise Co.</t>
  </si>
  <si>
    <t>Brown, 310.</t>
  </si>
  <si>
    <t>Lakeman, John</t>
  </si>
  <si>
    <t>Lakenan, James</t>
  </si>
  <si>
    <t>Paxton1821; EAG; MESDA</t>
  </si>
  <si>
    <t>Lambert, Pierre</t>
  </si>
  <si>
    <t>Lambert, Roger</t>
  </si>
  <si>
    <t>Lyme</t>
  </si>
  <si>
    <t>Lamothe, Etienne</t>
  </si>
  <si>
    <t>Lamottu, J.E.</t>
  </si>
  <si>
    <t>Landry, Peter</t>
  </si>
  <si>
    <t>Richmond, Norfolk, Petersburg</t>
  </si>
  <si>
    <t>GST, 161; MESDA</t>
  </si>
  <si>
    <t>Landry, Peter (Pierre)</t>
  </si>
  <si>
    <t>GST, 161; MESDA.</t>
  </si>
  <si>
    <t>Lane &amp; Read</t>
  </si>
  <si>
    <t>Deyrup, 224; Lindsay, 82, 85.</t>
  </si>
  <si>
    <t>Lindsay shows a pistol marked Land &amp; Read, Boston.</t>
  </si>
  <si>
    <t>Lane, Moses</t>
  </si>
  <si>
    <t>Lane, Thomas</t>
  </si>
  <si>
    <t>Larew, William</t>
  </si>
  <si>
    <t>Larosh, Jesse</t>
  </si>
  <si>
    <t>Latham, John</t>
  </si>
  <si>
    <t>Latham, Richard</t>
  </si>
  <si>
    <t>Lauck (Lauk), Peter</t>
  </si>
  <si>
    <t>Lauck (Lauk), Simon Sr.</t>
  </si>
  <si>
    <t>Cromwell, 174; GST, 197; MESDA.</t>
  </si>
  <si>
    <t>Lauck, Simon</t>
  </si>
  <si>
    <t xml:space="preserve">Monroe  </t>
  </si>
  <si>
    <t>Ellis, 669-695</t>
  </si>
  <si>
    <t>Lauck, Jacob</t>
  </si>
  <si>
    <t>Lauck, John</t>
  </si>
  <si>
    <t>GST, 204; MESDA</t>
  </si>
  <si>
    <t>Lawrence, ?</t>
  </si>
  <si>
    <t>JMassPC, 565.</t>
  </si>
  <si>
    <t>Lawrence, John</t>
  </si>
  <si>
    <t>Lawrence, Thomas</t>
  </si>
  <si>
    <t>Brown, 349, 407; GST, 45.</t>
  </si>
  <si>
    <t>Lawrey, David</t>
  </si>
  <si>
    <t>Wethersfield</t>
  </si>
  <si>
    <t>Layendecker, George</t>
  </si>
  <si>
    <t>Leach, Jesse</t>
  </si>
  <si>
    <t>Leader, Richard</t>
  </si>
  <si>
    <t>Lebeau, Andrew</t>
  </si>
  <si>
    <t>Leckler, Jacob</t>
  </si>
  <si>
    <t>Ledford, Henry</t>
  </si>
  <si>
    <t>Bivins, 160; MESDA.</t>
  </si>
  <si>
    <t>Stephen Porter apprenticed to Ledford, 1829.</t>
  </si>
  <si>
    <t>Lee, Albert, &amp; Co.</t>
  </si>
  <si>
    <t>Lee, Thomas Y.</t>
  </si>
  <si>
    <t>Lee, William</t>
  </si>
  <si>
    <t>LeFevre, Philip</t>
  </si>
  <si>
    <t>GST, 186-187.</t>
  </si>
  <si>
    <t>Lefevre, Samuel</t>
  </si>
  <si>
    <t>LeFort, Fransique</t>
  </si>
  <si>
    <t>Leggett, Abraham</t>
  </si>
  <si>
    <t>Leitner, Adam</t>
  </si>
  <si>
    <t>Hicks, 1:30; EAG; Brown, 407.</t>
  </si>
  <si>
    <t>Leitner, Ignatius</t>
  </si>
  <si>
    <t>Leitner, Jacob</t>
  </si>
  <si>
    <t>Leman, Peter</t>
  </si>
  <si>
    <t>Lennox, Andrew</t>
  </si>
  <si>
    <t>Jones1826, 76, 129</t>
  </si>
  <si>
    <t>Lentz, Michael</t>
  </si>
  <si>
    <t>Leonard, A. and Sons</t>
  </si>
  <si>
    <t>Saxons River</t>
  </si>
  <si>
    <t>Leonard, Charles</t>
  </si>
  <si>
    <t>Leonard, Eliphalet</t>
  </si>
  <si>
    <t>Deyrup, 224; Gluckman, 50; Brown, 407.</t>
  </si>
  <si>
    <t>Leonard, R. &amp; C.</t>
  </si>
  <si>
    <t>Lindsay, 77, 80; Deyrup, 224.</t>
  </si>
  <si>
    <t>Lether (Leather), Jacob</t>
  </si>
  <si>
    <t xml:space="preserve">York   </t>
  </si>
  <si>
    <t>Levy, Shadrack</t>
  </si>
  <si>
    <t>Lewele?, L.</t>
  </si>
  <si>
    <t>Lewis, A.</t>
  </si>
  <si>
    <t>Hartzler, 209.</t>
  </si>
  <si>
    <t>Lewis, Ealer</t>
  </si>
  <si>
    <t>Arch.MD 492:61.</t>
  </si>
  <si>
    <t>Lewis, John</t>
  </si>
  <si>
    <t>AmArch 4:6:666.</t>
  </si>
  <si>
    <t>Lewis, Joseph</t>
  </si>
  <si>
    <t>Groton</t>
  </si>
  <si>
    <t>most unlikely same one in New York</t>
  </si>
  <si>
    <t>Lewis, Theophilus</t>
  </si>
  <si>
    <t>Lewis, Thomas</t>
  </si>
  <si>
    <t>Lewis, W.</t>
  </si>
  <si>
    <t>MacCabe1838, 56</t>
  </si>
  <si>
    <t>Lewis, Washington</t>
  </si>
  <si>
    <t>Delano1822, 52; Hartzler, 209; MESDA.</t>
  </si>
  <si>
    <t>Lewis, William</t>
  </si>
  <si>
    <t>St. Inigo</t>
  </si>
  <si>
    <t>GST, 76.</t>
  </si>
  <si>
    <t>Libeau, Valentine</t>
  </si>
  <si>
    <t>Light, Peter</t>
  </si>
  <si>
    <t>Gill, 92; Gluckman, 50; GST, 166; Brown, 407; MESDA</t>
  </si>
  <si>
    <t>Limrick, James</t>
  </si>
  <si>
    <t>Lindley, John Jr.</t>
  </si>
  <si>
    <t>GST, 210-211.</t>
  </si>
  <si>
    <t>Liscom, Samuel</t>
  </si>
  <si>
    <t>Lithgow, William</t>
  </si>
  <si>
    <t>Fort St. Georges</t>
  </si>
  <si>
    <t>Demeritt, 11.</t>
  </si>
  <si>
    <t>Littig (Lydig, Lydick), Peter</t>
  </si>
  <si>
    <t>Arch.MD 11:155; GST, 167-168; Hartzler, 210-11; Brown, 407; MESDA.</t>
  </si>
  <si>
    <t>Little, Charles T.</t>
  </si>
  <si>
    <t>Little, John</t>
  </si>
  <si>
    <t>Hartzler, 210.</t>
  </si>
  <si>
    <t>Little, Robert</t>
  </si>
  <si>
    <t>Littlewood, Edmund C.</t>
  </si>
  <si>
    <t>Livingston, John</t>
  </si>
  <si>
    <t>Lodon, Benjamin</t>
  </si>
  <si>
    <t>runaway indentured servant?</t>
  </si>
  <si>
    <t>Loesch, Jacob Jr.</t>
  </si>
  <si>
    <t>Bivins, 160; EAG; Brown, 407; MESDA.</t>
  </si>
  <si>
    <t>Lomalier, Deslandes</t>
  </si>
  <si>
    <t>Loughner, Rudolph</t>
  </si>
  <si>
    <t>GST, 206-207.</t>
  </si>
  <si>
    <t>Lovel, James</t>
  </si>
  <si>
    <t>Lowery (Lawrey), David</t>
  </si>
  <si>
    <t>Lowry, James</t>
  </si>
  <si>
    <t>Lowther, Hardy &amp; Little Co.</t>
  </si>
  <si>
    <t>Lowther, William</t>
  </si>
  <si>
    <t>Loyer, Adrian</t>
  </si>
  <si>
    <t>Ludington, ?</t>
  </si>
  <si>
    <t>Ludwick, John</t>
  </si>
  <si>
    <t>Lull, Charles</t>
  </si>
  <si>
    <t>Lumas, Luman</t>
  </si>
  <si>
    <t>Luster, Reuben</t>
  </si>
  <si>
    <t>Luster, William</t>
  </si>
  <si>
    <t>Luster, Zacheriah</t>
  </si>
  <si>
    <t>Lyle, William</t>
  </si>
  <si>
    <t>Gill, 93.</t>
  </si>
  <si>
    <t>Lyon, Warren</t>
  </si>
  <si>
    <t>Warren</t>
  </si>
  <si>
    <t>Mackelroy, James</t>
  </si>
  <si>
    <t>Makenzie (Mackenzie), Duncan</t>
  </si>
  <si>
    <t>PennGazette, 01/04/1732; EAG; MESDA</t>
  </si>
  <si>
    <t>Malcolm, John</t>
  </si>
  <si>
    <t>Maloy, Hugh</t>
  </si>
  <si>
    <t>Manley (Manly), David</t>
  </si>
  <si>
    <t>Hartzler, 212; MESDA.</t>
  </si>
  <si>
    <t>Mann, George</t>
  </si>
  <si>
    <t>Jones1826, 132</t>
  </si>
  <si>
    <t>March, Morris Dec.</t>
  </si>
  <si>
    <t>Hartzler, 212.</t>
  </si>
  <si>
    <t>Margarim, David</t>
  </si>
  <si>
    <t>Marker, Daniel</t>
  </si>
  <si>
    <t>Marks, Andrew</t>
  </si>
  <si>
    <t>Hartzler, 217; MESDA.</t>
  </si>
  <si>
    <t>Marley, William</t>
  </si>
  <si>
    <t>Lower Norfolk Co.</t>
  </si>
  <si>
    <t>Marriner, Benjamin</t>
  </si>
  <si>
    <t>Marsh, Johnson</t>
  </si>
  <si>
    <t>East Dorset</t>
  </si>
  <si>
    <t>Marsh, Morris</t>
  </si>
  <si>
    <t>Marston (Marsdon), David</t>
  </si>
  <si>
    <t>Martin, Henry</t>
  </si>
  <si>
    <t>Randolph Co.</t>
  </si>
  <si>
    <t>Martin, John</t>
  </si>
  <si>
    <t>Charles Co.</t>
  </si>
  <si>
    <t>Watsons Ordinary</t>
  </si>
  <si>
    <t>Martin, Rawley</t>
  </si>
  <si>
    <t>Fayette &amp; Randolph Co.</t>
  </si>
  <si>
    <t>GST, 22-23.</t>
  </si>
  <si>
    <t>Martin, Richard</t>
  </si>
  <si>
    <t xml:space="preserve">Martin, Thomas  </t>
  </si>
  <si>
    <t>Martin, Thomas C.</t>
  </si>
  <si>
    <t>Marty (Martyr), Tomkins</t>
  </si>
  <si>
    <t>Mason, Charles</t>
  </si>
  <si>
    <t>Mason, Robert</t>
  </si>
  <si>
    <t>Gill, 94.</t>
  </si>
  <si>
    <t>Massey, ?</t>
  </si>
  <si>
    <t>Massey, Benjamin</t>
  </si>
  <si>
    <t>Massey, Joseph</t>
  </si>
  <si>
    <t>Massey, Philip</t>
  </si>
  <si>
    <t>Masterson, ?</t>
  </si>
  <si>
    <t>Matson, John</t>
  </si>
  <si>
    <t>Brown, 151; EAG</t>
  </si>
  <si>
    <t>Matson, Thomas</t>
  </si>
  <si>
    <t>Matthis, Ansil</t>
  </si>
  <si>
    <t>Wilkes Co.</t>
  </si>
  <si>
    <t>Bivins, 162.</t>
  </si>
  <si>
    <t>Maurer, John</t>
  </si>
  <si>
    <t>Maus, Philip</t>
  </si>
  <si>
    <t>Mayes, Matthew</t>
  </si>
  <si>
    <t>Gill, 94; MESDA.</t>
  </si>
  <si>
    <t>Mayesch, ?</t>
  </si>
  <si>
    <t>Mayfield, John</t>
  </si>
  <si>
    <t>Hartzler, 220.</t>
  </si>
  <si>
    <t>Maynard, John</t>
  </si>
  <si>
    <t>Mayweg, John</t>
  </si>
  <si>
    <t>GST, 55.</t>
  </si>
  <si>
    <t>Mayweg, William</t>
  </si>
  <si>
    <t>McAlister (McAllister), Coll</t>
  </si>
  <si>
    <t>Riddle1815, 49; MESDA</t>
  </si>
  <si>
    <t>McAnally, John</t>
  </si>
  <si>
    <t>McArdle, Philip</t>
  </si>
  <si>
    <t>McBride, Henry</t>
  </si>
  <si>
    <t>apprenticed to Zenas Alexander, 1810</t>
  </si>
  <si>
    <t>McCain, Hugh</t>
  </si>
  <si>
    <t>McCammant, James</t>
  </si>
  <si>
    <t>Brooke Co.</t>
  </si>
  <si>
    <t>McCartney, Robert</t>
  </si>
  <si>
    <t>EAG; Deyrup, 224; Cotton1805, 87; Jacobs1805; MESDA.</t>
  </si>
  <si>
    <t>McCavery, ?</t>
  </si>
  <si>
    <t>McClellan (McClallan), Hugh</t>
  </si>
  <si>
    <t>McCliesh, James</t>
  </si>
  <si>
    <t>McClullough, H.</t>
  </si>
  <si>
    <t>McClure, J. &amp; H.</t>
  </si>
  <si>
    <t>Bivins, 125, 162.</t>
  </si>
  <si>
    <t>McClure, James</t>
  </si>
  <si>
    <t>McCormick &amp; Co., Robert</t>
  </si>
  <si>
    <t>McCormick, Robert</t>
  </si>
  <si>
    <t>Cromwell, 4-6; GST, 147; Hicks, 1:20; MESDA.</t>
  </si>
  <si>
    <t>McCosh, Samuel</t>
  </si>
  <si>
    <t>Jones1826, 135</t>
  </si>
  <si>
    <t>McCoy, Alexander</t>
  </si>
  <si>
    <t>PA 3:14:476; EAG; Brown, 407.</t>
  </si>
  <si>
    <t>McCoy, Kester</t>
  </si>
  <si>
    <t>McDermott, P.</t>
  </si>
  <si>
    <t>McDuffe, Daniel</t>
  </si>
  <si>
    <t>McFaden, Alexander</t>
  </si>
  <si>
    <t>McFarland (McFarlane), Andrew</t>
  </si>
  <si>
    <t>McGunngile, George</t>
  </si>
  <si>
    <t>AmArch5 2:77</t>
  </si>
  <si>
    <t>McIlwrath, Robert</t>
  </si>
  <si>
    <t>McIntoch, William</t>
  </si>
  <si>
    <t>Hartzler, 227.</t>
  </si>
  <si>
    <t>McInturff, Israel</t>
  </si>
  <si>
    <t>Carter Co.</t>
  </si>
  <si>
    <t>McKee, James</t>
  </si>
  <si>
    <t>apprenticed to Zenas Alexander, 1805</t>
  </si>
  <si>
    <t>McKee, John</t>
  </si>
  <si>
    <t>McKee, William</t>
  </si>
  <si>
    <t>presumably same William McKee in New York, NY</t>
  </si>
  <si>
    <t>presumably not the same William McKee as in Baltimore, MD</t>
  </si>
  <si>
    <t>McLarty, William</t>
  </si>
  <si>
    <t>McLaughlin, Garret</t>
  </si>
  <si>
    <t>McMahon, John</t>
  </si>
  <si>
    <t>McMullen, Peter</t>
  </si>
  <si>
    <t>McNaught, James</t>
  </si>
  <si>
    <t>GST, 41, 163, 202-203; MESDA.</t>
  </si>
  <si>
    <t>McNelly, John</t>
  </si>
  <si>
    <t>Meacham &amp; Pond</t>
  </si>
  <si>
    <t>Meakin, George</t>
  </si>
  <si>
    <t>Meanly, Richard</t>
  </si>
  <si>
    <t>Brown, 349, 407; Gill, 94; MESDA.</t>
  </si>
  <si>
    <t>Mears, John</t>
  </si>
  <si>
    <t>Medbury, Joseph</t>
  </si>
  <si>
    <t>Melchior, Nathaniel</t>
  </si>
  <si>
    <t>Hartzler, 221.</t>
  </si>
  <si>
    <t>Mellen, W.</t>
  </si>
  <si>
    <t>Melley, Hugh</t>
  </si>
  <si>
    <t>Melone, Joseph</t>
  </si>
  <si>
    <t>Memin, Augustus</t>
  </si>
  <si>
    <t>Merckley, Jacob</t>
  </si>
  <si>
    <t>PA 3:16:8; EAG; Brown, 407.</t>
  </si>
  <si>
    <t>Meredith, Benjamin</t>
  </si>
  <si>
    <t>Hartzler, 221; MESDA.</t>
  </si>
  <si>
    <t>Meredith, Samuel</t>
  </si>
  <si>
    <t>Meriam, Silas</t>
  </si>
  <si>
    <t>Merrill, Benjamin</t>
  </si>
  <si>
    <t>Bivins, 163.</t>
  </si>
  <si>
    <t>dates somewhat vague; drawn &amp; quartered for treason after Regulator uprising</t>
  </si>
  <si>
    <t>Merrill, James H.</t>
  </si>
  <si>
    <t>Hartzler, 221-2.</t>
  </si>
  <si>
    <t>Merriman, Silas</t>
  </si>
  <si>
    <t>Merritt (Merrit), John</t>
  </si>
  <si>
    <t>West1796, 74; EAG; Deyrup, 224; Jacobs1789; MESDA.</t>
  </si>
  <si>
    <t>Merritt, Richard</t>
  </si>
  <si>
    <t>Mesmin, Augustus</t>
  </si>
  <si>
    <t>Messermith, Jacob</t>
  </si>
  <si>
    <t>PA 3:17:611; EAG; GST, 82; Brown, 407.</t>
  </si>
  <si>
    <t>Messermith, John</t>
  </si>
  <si>
    <t>Messermith, Samuel</t>
  </si>
  <si>
    <t>Arch.MD 11:127; Hartzler, 223; Gluckman, 50; Brown, 407; MESDA.</t>
  </si>
  <si>
    <t>Metzgar, Philip</t>
  </si>
  <si>
    <t>Metzger (Metzgar), Jacob (II)</t>
  </si>
  <si>
    <t>Hartzler, 27, 48, 51, 223-4; EAG; MESDA.</t>
  </si>
  <si>
    <t>Metzger, Jacob (I)</t>
  </si>
  <si>
    <t>Brown, 408; Hartzler, 51; MESDA.</t>
  </si>
  <si>
    <t>Brown, 408; Hartzler, 51.</t>
  </si>
  <si>
    <t>moved to Fredericktown, MD</t>
  </si>
  <si>
    <t>Meule (or Mule), Peter</t>
  </si>
  <si>
    <t>Mey, James</t>
  </si>
  <si>
    <t>Brown, 408.</t>
  </si>
  <si>
    <t>Meyer, George</t>
  </si>
  <si>
    <t>Meyers (Mier), Jacob</t>
  </si>
  <si>
    <t>Somerset</t>
  </si>
  <si>
    <t>BedfordSomerset, 443-461.</t>
  </si>
  <si>
    <t>Meyer, Joseph</t>
  </si>
  <si>
    <t>M'Glaughlin, William</t>
  </si>
  <si>
    <t>Mount Holly</t>
  </si>
  <si>
    <t>Michelin, M.</t>
  </si>
  <si>
    <t>Michlin, Edward</t>
  </si>
  <si>
    <t>Middlekauff, Daniel</t>
  </si>
  <si>
    <t>Hartzler, 225; MESDA.</t>
  </si>
  <si>
    <t>Migneron, Louis S.</t>
  </si>
  <si>
    <t>Miles, John, Jr.</t>
  </si>
  <si>
    <t>Miles, John, Sr.</t>
  </si>
  <si>
    <t>Robinson1807; NTD, 75; Cromwell, 6-7; Hicks, 1:30; EAG; MESDA</t>
  </si>
  <si>
    <t>Miles, Thomas</t>
  </si>
  <si>
    <t>AmArch5 2:65 (1776); Gluckman, 50; Brown, 408.</t>
  </si>
  <si>
    <t>Miller, ?</t>
  </si>
  <si>
    <t xml:space="preserve">EAG </t>
  </si>
  <si>
    <t>Miller, David</t>
  </si>
  <si>
    <t>Hartzler, 225.</t>
  </si>
  <si>
    <t>Miller, George</t>
  </si>
  <si>
    <t>Columbia Co.</t>
  </si>
  <si>
    <t>Miller, Jacob</t>
  </si>
  <si>
    <t>Miller, James</t>
  </si>
  <si>
    <t>Miller, John</t>
  </si>
  <si>
    <t>PA 3:6:376, 3:17:10; EAG; Brown, 408.</t>
  </si>
  <si>
    <t>Miller, John Frederick</t>
  </si>
  <si>
    <t>GST, 63.</t>
  </si>
  <si>
    <t>Miller, John Jr.</t>
  </si>
  <si>
    <t>Miller, Joseph</t>
  </si>
  <si>
    <t xml:space="preserve">Dochester </t>
  </si>
  <si>
    <t>Miller, Mathias</t>
  </si>
  <si>
    <t xml:space="preserve">PA 3:19:290; EAG </t>
  </si>
  <si>
    <t>Miller, Samuel</t>
  </si>
  <si>
    <t xml:space="preserve">Boston Gazette, 05/11/1742, 05/18/1742; EAG; MESDA </t>
  </si>
  <si>
    <t>Lebanon Co.</t>
  </si>
  <si>
    <t>Miller, Simon</t>
  </si>
  <si>
    <t>Hamburg</t>
  </si>
  <si>
    <t>Mills, J. B.</t>
  </si>
  <si>
    <t>Fayetteville</t>
  </si>
  <si>
    <t>more gunlock repairmen than gunsmith</t>
  </si>
  <si>
    <t>Millwood, Samuel</t>
  </si>
  <si>
    <t>Milner, John (I)</t>
  </si>
  <si>
    <t>Milner, John (II)</t>
  </si>
  <si>
    <t>Milnor, Isaac</t>
  </si>
  <si>
    <t xml:space="preserve">NTD, 75; EAG; MESDA </t>
  </si>
  <si>
    <t>Milnor, John Jr.</t>
  </si>
  <si>
    <t>Milnor, John Sr.</t>
  </si>
  <si>
    <t>Milsed, Imment</t>
  </si>
  <si>
    <t>Minskie, John Samuel</t>
  </si>
  <si>
    <t>Mitchel, James</t>
  </si>
  <si>
    <t>Bivins, 163-4.</t>
  </si>
  <si>
    <t>apprenticed to Zenas Alexander, 1798</t>
  </si>
  <si>
    <t>Mitchell &amp; Corley</t>
  </si>
  <si>
    <t>Mitchell, John</t>
  </si>
  <si>
    <t>Mitchell, John L.</t>
  </si>
  <si>
    <t>Mitchell, William</t>
  </si>
  <si>
    <t>Gill, 95; MESDA.</t>
  </si>
  <si>
    <t>Mitzger, Jacob</t>
  </si>
  <si>
    <t>Moison (Moisson), John Lewis</t>
  </si>
  <si>
    <t>EAG; MESDA; Motte1816, 60</t>
  </si>
  <si>
    <t>Moisson, L.</t>
  </si>
  <si>
    <t>Molan &amp; Finn</t>
  </si>
  <si>
    <t>Moldon, James</t>
  </si>
  <si>
    <t>Moll, John III</t>
  </si>
  <si>
    <t>Heffner 18-21 (1820-83)</t>
  </si>
  <si>
    <t>Moll, John II</t>
  </si>
  <si>
    <t xml:space="preserve">EAG; Heffner 18-21 (1794-1820) </t>
  </si>
  <si>
    <t>Moll, John I</t>
  </si>
  <si>
    <t>EAG; Brown, 408; Heffner 5-6, 13-14 (1772-1794).</t>
  </si>
  <si>
    <t>Moll, Peter &amp; David</t>
  </si>
  <si>
    <t>Hellerstown</t>
  </si>
  <si>
    <t>KG, 47; Heffner 23-27 (1826-53).</t>
  </si>
  <si>
    <t>Moll, William</t>
  </si>
  <si>
    <t>Heffner 5-6 (1747)</t>
  </si>
  <si>
    <t>Moole, S.F.L.</t>
  </si>
  <si>
    <t>Monckton, Josiah</t>
  </si>
  <si>
    <t>Mond, Henry</t>
  </si>
  <si>
    <t>Money, John</t>
  </si>
  <si>
    <t>Monferrer, (Peloux &amp;)</t>
  </si>
  <si>
    <t>Monroe, James</t>
  </si>
  <si>
    <t>AmArch 4:2:1356</t>
  </si>
  <si>
    <t>Moolfit, James</t>
  </si>
  <si>
    <t>Mooney, Benjamin</t>
  </si>
  <si>
    <t>Moore &amp; Baker</t>
  </si>
  <si>
    <t>Moore (Price &amp;)</t>
  </si>
  <si>
    <t>apparently included John Moore of New York, NY</t>
  </si>
  <si>
    <t>Moore, Abram (Abraham)</t>
  </si>
  <si>
    <t>Min.Penn. 10:687; EAG; Gluckman, 30; Brown, 408.</t>
  </si>
  <si>
    <t>Moore, George H.</t>
  </si>
  <si>
    <t>Moore, J. P. (John P.) &amp; Son</t>
  </si>
  <si>
    <t>New Trade 1800 (1799-1800); KG, 47; Lewis.</t>
  </si>
  <si>
    <t>Moore, John</t>
  </si>
  <si>
    <t xml:space="preserve">EAG; MESDA </t>
  </si>
  <si>
    <t>evidently not the John Moore of New York, NY</t>
  </si>
  <si>
    <t>EAG; MESDA ; Longworth's 1808</t>
  </si>
  <si>
    <t>relationship to other John Moores unclear</t>
  </si>
  <si>
    <t>Moore, John P.</t>
  </si>
  <si>
    <t>may be same as John Moore or J.P. Moore of New York, NY</t>
  </si>
  <si>
    <t>Mordecai, Joseph</t>
  </si>
  <si>
    <t>Morgan, George</t>
  </si>
  <si>
    <t>EAG; Brown, 408.</t>
  </si>
  <si>
    <t>Morgan, Joseph</t>
  </si>
  <si>
    <t>Morristown</t>
  </si>
  <si>
    <t>Morgan, Samuel</t>
  </si>
  <si>
    <t>Morgan, William</t>
  </si>
  <si>
    <t>Morrill, Mosman &amp; Blair</t>
  </si>
  <si>
    <t>East Amherst</t>
  </si>
  <si>
    <t>Morris, Lewis</t>
  </si>
  <si>
    <t>Hampton</t>
  </si>
  <si>
    <t>Gill, 95.</t>
  </si>
  <si>
    <t>Morriset, Peter</t>
  </si>
  <si>
    <t>Morrison, Benjamin</t>
  </si>
  <si>
    <t>Morrow (Murrow), Abraham</t>
  </si>
  <si>
    <t>Stephens1796; Hicks, 1:20; Gluckman, 50; Brown, 362, 408; EAG; MESDA</t>
  </si>
  <si>
    <t>Morrow, James</t>
  </si>
  <si>
    <t>Morrow, John</t>
  </si>
  <si>
    <t>Morse, ?</t>
  </si>
  <si>
    <t>Morse, John</t>
  </si>
  <si>
    <t>Deyrup, 226.</t>
  </si>
  <si>
    <t>Morton, David</t>
  </si>
  <si>
    <t>GST, 147.</t>
  </si>
  <si>
    <t>Moss, John</t>
  </si>
  <si>
    <t>Moss, Josiah</t>
  </si>
  <si>
    <t>Hartzler, 226.</t>
  </si>
  <si>
    <t>apprenticed to George Rizer</t>
  </si>
  <si>
    <t>Moss, Thomas</t>
  </si>
  <si>
    <t>Most, Henry</t>
  </si>
  <si>
    <t>Moster (Morter), George</t>
  </si>
  <si>
    <t>Mould, Thomas</t>
  </si>
  <si>
    <t>Mountfort, Benjamin</t>
  </si>
  <si>
    <t>AmArch4:3:360</t>
  </si>
  <si>
    <t>Moyer, George</t>
  </si>
  <si>
    <t>Mull, John</t>
  </si>
  <si>
    <t>Mull, Ludwig</t>
  </si>
  <si>
    <t>Adams Co.</t>
  </si>
  <si>
    <t>Muller (Mullen?), Joseph</t>
  </si>
  <si>
    <t>Bivins, 164; EAG; Brown, 408; MESDA.</t>
  </si>
  <si>
    <t>Mullin, John</t>
  </si>
  <si>
    <t>Muly, Daniel</t>
  </si>
  <si>
    <t>Guilford</t>
  </si>
  <si>
    <t>Bivins, 164.</t>
  </si>
  <si>
    <t>apprenticed to David Grass, 1807</t>
  </si>
  <si>
    <t>Munson, Theophilus</t>
  </si>
  <si>
    <t>Murphy, John</t>
  </si>
  <si>
    <t>Myer, Henry</t>
  </si>
  <si>
    <t>Myers, John</t>
  </si>
  <si>
    <t xml:space="preserve">Richmond   </t>
  </si>
  <si>
    <t>Myres (Myers), Matthew</t>
  </si>
  <si>
    <t>Gill, 96; MESDA.</t>
  </si>
  <si>
    <t>Nabury, Thomas</t>
  </si>
  <si>
    <t>Nagle, Marcus</t>
  </si>
  <si>
    <t>employed by Peter Grubb</t>
  </si>
  <si>
    <t>Nand, Cebr.</t>
  </si>
  <si>
    <t>Nand, John</t>
  </si>
  <si>
    <t>Nand, Michael</t>
  </si>
  <si>
    <t>Nash, Daniel</t>
  </si>
  <si>
    <t>Westfield</t>
  </si>
  <si>
    <t>Pynchon, 363.</t>
  </si>
  <si>
    <t>Nash, Robert</t>
  </si>
  <si>
    <t>GST, 20, 22; MESDA.</t>
  </si>
  <si>
    <t>Nash, Thomas</t>
  </si>
  <si>
    <t>Nauman, Jacob</t>
  </si>
  <si>
    <t>Neal, Jesse</t>
  </si>
  <si>
    <t>Warren Co.</t>
  </si>
  <si>
    <t>Neel, Benjamin</t>
  </si>
  <si>
    <t>Neel, Obadiah</t>
  </si>
  <si>
    <t>Neihard, Peter</t>
  </si>
  <si>
    <t>Nelson, Alexander</t>
  </si>
  <si>
    <t>Gluckman, 50; Brown, 408.</t>
  </si>
  <si>
    <t>Netherton, Henry</t>
  </si>
  <si>
    <t>Newbecker, ?</t>
  </si>
  <si>
    <t>Newcomer, Abraham</t>
  </si>
  <si>
    <t>Newcomer, John (Jr.?)</t>
  </si>
  <si>
    <t>Newcomer, John (Sr.?)</t>
  </si>
  <si>
    <t>Newcomer, Jonathan</t>
  </si>
  <si>
    <t>PA 3:17:118.</t>
  </si>
  <si>
    <t>Newhart, Peter</t>
  </si>
  <si>
    <t>Newsbecker, Philip</t>
  </si>
  <si>
    <t>Nichol, George &amp; Co.</t>
  </si>
  <si>
    <t>MESDA; Scharf 2:1057-76 (1800-05).</t>
  </si>
  <si>
    <t>Nicholas, Celestian</t>
  </si>
  <si>
    <t>Nicholas, Valery</t>
  </si>
  <si>
    <t>Nichols, Jonathan, Jr.</t>
  </si>
  <si>
    <t>Hicks, 1:20; Deyrup, 225.</t>
  </si>
  <si>
    <t>Nichols, William</t>
  </si>
  <si>
    <t>Prince George Co.</t>
  </si>
  <si>
    <t>Nicholson, ?</t>
  </si>
  <si>
    <t>AmArch4:3:868</t>
  </si>
  <si>
    <t>Nicholson, James</t>
  </si>
  <si>
    <t>Nicholson, John (I)</t>
  </si>
  <si>
    <t>PennGazette, 1/24/1776; Stephens1796; MESDA</t>
  </si>
  <si>
    <t>Nicholson, John B. (John II)</t>
  </si>
  <si>
    <t>NTD, 75; Stephens1796; Hicks, 1:20; Brown, 314, 362; EAG; Gluckman, 50; MESDA.</t>
  </si>
  <si>
    <t>unclear if John Nicholson (II) from MESDA is John B. Nicholson from other sources</t>
  </si>
  <si>
    <t>Nicholson, Rebecca</t>
  </si>
  <si>
    <t>NTD, 75; MESDA.</t>
  </si>
  <si>
    <t>a woman; and not at the same address as John B. Nicholson</t>
  </si>
  <si>
    <t>Ninemeyer, Charles</t>
  </si>
  <si>
    <t>West Greenville</t>
  </si>
  <si>
    <t>Mercer, 406-447</t>
  </si>
  <si>
    <t xml:space="preserve">Nipes (Nippes), Abram </t>
  </si>
  <si>
    <t>Hicks, 1:30; EAG; Hartzler, 26, 31.</t>
  </si>
  <si>
    <t>Nippes, Abraham J.</t>
  </si>
  <si>
    <t>may be Abram Nippes of Berks Co.</t>
  </si>
  <si>
    <t>Nippes, William</t>
  </si>
  <si>
    <t>Nixon, Austin</t>
  </si>
  <si>
    <t>Nixon, John</t>
  </si>
  <si>
    <t>Noble, Anthony</t>
  </si>
  <si>
    <t>Martinsburg</t>
  </si>
  <si>
    <t>Gill, 96; GST, 173; MESDA.</t>
  </si>
  <si>
    <t>Nock, William</t>
  </si>
  <si>
    <t>Noe, Bartholomew</t>
  </si>
  <si>
    <t>Noel &amp; Pfeuty</t>
  </si>
  <si>
    <t>Noll, John</t>
  </si>
  <si>
    <t>Franklin Co.</t>
  </si>
  <si>
    <t>Norman, John</t>
  </si>
  <si>
    <t>EAG (also under Wilkins, Joseph for 1762); MESDA</t>
  </si>
  <si>
    <t>North, Anthony</t>
  </si>
  <si>
    <t>Gill, 96.</t>
  </si>
  <si>
    <t>North, Simeon</t>
  </si>
  <si>
    <t>Lindsay, 82, 85; Deyrup, 220, 225; MESDA.</t>
  </si>
  <si>
    <t>Northampton Furnace</t>
  </si>
  <si>
    <t>Norton, William</t>
  </si>
  <si>
    <t>Now, Joseph</t>
  </si>
  <si>
    <t xml:space="preserve">Noxon, Martin  </t>
  </si>
  <si>
    <t>Noxon was a silversmith, but announced that he had hired a gunsmith</t>
  </si>
  <si>
    <t>Noxon, Martin, employee of</t>
  </si>
  <si>
    <t>Bivins, 165.</t>
  </si>
  <si>
    <t>Nunemaker, George</t>
  </si>
  <si>
    <t>Emmitsburg</t>
  </si>
  <si>
    <t>Hartzler, 229; MESDA.</t>
  </si>
  <si>
    <t>perhaps same as George Nunnamacher of Huntingdon, PA?</t>
  </si>
  <si>
    <t>Nunnamacher, George</t>
  </si>
  <si>
    <t>Huntingdon</t>
  </si>
  <si>
    <t>GST, 35.</t>
  </si>
  <si>
    <t>Nutting, Ebenezer</t>
  </si>
  <si>
    <t>Falmouth</t>
  </si>
  <si>
    <t>Demeritt, 6-7.</t>
  </si>
  <si>
    <t>Oahle, William</t>
  </si>
  <si>
    <t>Oakes, Samuel</t>
  </si>
  <si>
    <t>Oberholtzer, Christian</t>
  </si>
  <si>
    <t>Oberteuffer, Charles A.</t>
  </si>
  <si>
    <t>ArchMD 489:244; Hartzler, 230.</t>
  </si>
  <si>
    <t>O'Brien, Charles C.C.</t>
  </si>
  <si>
    <t xml:space="preserve">Baltimore  </t>
  </si>
  <si>
    <t>ArchMD 489:244, 493:216; Hartzler, 55.</t>
  </si>
  <si>
    <t>Ockington, ?</t>
  </si>
  <si>
    <t>Odlin, John</t>
  </si>
  <si>
    <t>Odot, (Wilson &amp;)</t>
  </si>
  <si>
    <t>Ogden, Nehemiah</t>
  </si>
  <si>
    <t>Olivier, John</t>
  </si>
  <si>
    <t>O'Neill, Charles</t>
  </si>
  <si>
    <t>Orban, Henry</t>
  </si>
  <si>
    <t>Orchard, Isaac</t>
  </si>
  <si>
    <t>Orcutt, Samuel</t>
  </si>
  <si>
    <t>Orr, Hugh</t>
  </si>
  <si>
    <t>Gluckman, 30; Deyrup, 35; Bishop, 1:485-7.</t>
  </si>
  <si>
    <t>not the same as Hugh Orr of Williamsburg, VA</t>
  </si>
  <si>
    <t>dead in 1764 -- I've stood on his gravestone</t>
  </si>
  <si>
    <t>Orr, Robert</t>
  </si>
  <si>
    <t>Orton, John</t>
  </si>
  <si>
    <t>Orwen, Frederick</t>
  </si>
  <si>
    <t>Orwin, John</t>
  </si>
  <si>
    <t>Osborn, Lot</t>
  </si>
  <si>
    <t>Deyrup, 225; Brown, 408.</t>
  </si>
  <si>
    <t>Osborne, H.</t>
  </si>
  <si>
    <t>Deyrup, 225.</t>
  </si>
  <si>
    <t>Osbourne, Thomas</t>
  </si>
  <si>
    <t>Packson, ?</t>
  </si>
  <si>
    <t>Brown, 150; Hartzler, 21, 132.</t>
  </si>
  <si>
    <t>Page, Allen William</t>
  </si>
  <si>
    <t>Page, John</t>
  </si>
  <si>
    <t>Preston</t>
  </si>
  <si>
    <t>Palm, Frederick</t>
  </si>
  <si>
    <t>Ulster Co.</t>
  </si>
  <si>
    <t>Palm, Jacob</t>
  </si>
  <si>
    <t>Palmer, Amasa</t>
  </si>
  <si>
    <t>Palmer, Thomas</t>
  </si>
  <si>
    <t>PennGazette, 10/25/1770, 3/16/1774, 5/3/1775, 7/12/1775, 3/27/1782; EAG; CRPA, 10:503, 653; Gluckman, 50.</t>
  </si>
  <si>
    <t>same as Thomas Palmer of Philadelphia, PA 1776?</t>
  </si>
  <si>
    <t>Palmer, William</t>
  </si>
  <si>
    <t>PennGazette, 9/17/1761</t>
  </si>
  <si>
    <t>Palmeteer, J.</t>
  </si>
  <si>
    <t>Poughkeepsie</t>
  </si>
  <si>
    <t>Pannabecker, Daniel</t>
  </si>
  <si>
    <t>Pannabecker, Jess</t>
  </si>
  <si>
    <t>Pannabecker, Samuel</t>
  </si>
  <si>
    <t>Pannabecker, William</t>
  </si>
  <si>
    <t>Paquet, Michael</t>
  </si>
  <si>
    <t>Parker (Park), John</t>
  </si>
  <si>
    <t>Hartzler, 231.</t>
  </si>
  <si>
    <t>Hartzler not sure that John Park and John Parker are the same man</t>
  </si>
  <si>
    <t>Parker, Aaron</t>
  </si>
  <si>
    <t>Parker, Henry</t>
  </si>
  <si>
    <t>Parker, John</t>
  </si>
  <si>
    <t>Parker, Samuel</t>
  </si>
  <si>
    <t>Parkes, Charles</t>
  </si>
  <si>
    <t>Parkhill, Andrew</t>
  </si>
  <si>
    <t>Parks, John</t>
  </si>
  <si>
    <t>Parmalee, Phineas</t>
  </si>
  <si>
    <t>Brown, 348, 408.</t>
  </si>
  <si>
    <t>Parr, John &amp; J.</t>
  </si>
  <si>
    <t>Parry, Joshua</t>
  </si>
  <si>
    <t>Parsons, Hiram</t>
  </si>
  <si>
    <t>Hartzler, 231; MESDA.</t>
  </si>
  <si>
    <t>Parsons, James</t>
  </si>
  <si>
    <t>Gill, 97.</t>
  </si>
  <si>
    <t>Patchen, Ira</t>
  </si>
  <si>
    <t>Covington</t>
  </si>
  <si>
    <t>Meginness, 597-604</t>
  </si>
  <si>
    <t>Pate, Thomas</t>
  </si>
  <si>
    <t>Patey, ?</t>
  </si>
  <si>
    <t>Patterson, Andrew</t>
  </si>
  <si>
    <t>Paul, James</t>
  </si>
  <si>
    <t>Paulsey, Christian</t>
  </si>
  <si>
    <t>PA 3:20:777.</t>
  </si>
  <si>
    <t>Pawley, Percival (II)</t>
  </si>
  <si>
    <t>Prince George Parish</t>
  </si>
  <si>
    <t>Payne, William</t>
  </si>
  <si>
    <t>Peacock, Thomas</t>
  </si>
  <si>
    <t>Pearson (Pierson), Silas</t>
  </si>
  <si>
    <t>Lewis; EAG; MESDA</t>
  </si>
  <si>
    <t>Pearson, James</t>
  </si>
  <si>
    <t>CRPA, 10:289; Gluckman, 50; Brown, 408.</t>
  </si>
  <si>
    <t>Pease, Benjamin F.</t>
  </si>
  <si>
    <t>Peck, Abijah</t>
  </si>
  <si>
    <t>Peck, Daniel</t>
  </si>
  <si>
    <t>presumably moved to Raleigh, NC</t>
  </si>
  <si>
    <t>Bivins, 122, 166.</t>
  </si>
  <si>
    <t>Henry Fowler apprenticed to Peck 1815</t>
  </si>
  <si>
    <t>Peck, Israel</t>
  </si>
  <si>
    <t>Peckner, John</t>
  </si>
  <si>
    <t>Peebles, Robert</t>
  </si>
  <si>
    <t>AmArch5 1:1326; EAG; Brown, 408.</t>
  </si>
  <si>
    <t>made 100 muskets for Pennsylvania</t>
  </si>
  <si>
    <t>Peet, Needham</t>
  </si>
  <si>
    <t>Peloux, Peter</t>
  </si>
  <si>
    <t>Pennypacker, Daniel</t>
  </si>
  <si>
    <t>Perfect, Christopher</t>
  </si>
  <si>
    <t>Perkins &amp; Coutty</t>
  </si>
  <si>
    <t>Perkins, James</t>
  </si>
  <si>
    <t>Perkins, Joseph</t>
  </si>
  <si>
    <t>Campbell Co.</t>
  </si>
  <si>
    <t>Gill, 97-98; MESDA</t>
  </si>
  <si>
    <t>Little Rest</t>
  </si>
  <si>
    <t>PA 3:16:740; Brown, 408; MESDA</t>
  </si>
  <si>
    <t>Perkins, Luke</t>
  </si>
  <si>
    <t>Perkins, Rufus</t>
  </si>
  <si>
    <t>Lindsay, 92; Deyrup, 225.</t>
  </si>
  <si>
    <t>Perrein, Dennis</t>
  </si>
  <si>
    <t>NTD, 75; Stephens1796; EAG; MESDA</t>
  </si>
  <si>
    <t>Perry, ?</t>
  </si>
  <si>
    <t>Staunton</t>
  </si>
  <si>
    <t>Perry, John</t>
  </si>
  <si>
    <t>Perry, Joshua</t>
  </si>
  <si>
    <t>Gill, 98.</t>
  </si>
  <si>
    <t>Personel, Francis</t>
  </si>
  <si>
    <t>Pessou, Alphonse</t>
  </si>
  <si>
    <t>Peterson, Samuel</t>
  </si>
  <si>
    <t>Bivins, 166; MESDA</t>
  </si>
  <si>
    <t>Alexander Holley apprenticed to Peterson, 1819</t>
  </si>
  <si>
    <t>Pfeifer, G.</t>
  </si>
  <si>
    <t>Phelps, Jedediah</t>
  </si>
  <si>
    <t xml:space="preserve">Lebanon  </t>
  </si>
  <si>
    <t>Phelps, Silas</t>
  </si>
  <si>
    <t>Deyrup, 225; Gluckman, 50; Brown, 408; EAG.</t>
  </si>
  <si>
    <t>Phillips, James</t>
  </si>
  <si>
    <t>Phips, James</t>
  </si>
  <si>
    <t>Kennebec River</t>
  </si>
  <si>
    <t>Achtermier, 2-3; Brown, 150.</t>
  </si>
  <si>
    <t>Phral, Lewis</t>
  </si>
  <si>
    <t>Pichot, Frederick</t>
  </si>
  <si>
    <t>GST, 40, 42.</t>
  </si>
  <si>
    <t>Pieper, Abraham</t>
  </si>
  <si>
    <t>Pierson, Silas</t>
  </si>
  <si>
    <t>Longwoth's 1808</t>
  </si>
  <si>
    <t>Pierson, ?</t>
  </si>
  <si>
    <t>Hartzler, 232.</t>
  </si>
  <si>
    <t>Pim, John</t>
  </si>
  <si>
    <t>Pincall, Emanuel</t>
  </si>
  <si>
    <t>Piper, George</t>
  </si>
  <si>
    <t>Hartzler, 45, 120.</t>
  </si>
  <si>
    <t>perhaps same as George Piper of Shippensburg, PA; Peter Piper's father; gunlock making supposed based on Hartzler</t>
  </si>
  <si>
    <t>Shippensburg</t>
  </si>
  <si>
    <t>GST, 31-32; Hartzler, 47.</t>
  </si>
  <si>
    <t>Piper, Peter</t>
  </si>
  <si>
    <t>GST, 31; Hartzler, 120.</t>
  </si>
  <si>
    <t>Plank, William</t>
  </si>
  <si>
    <t>Player, Richard</t>
  </si>
  <si>
    <t>Col.Rec.N.C., 10:439.</t>
  </si>
  <si>
    <t>Ploug, Samuel</t>
  </si>
  <si>
    <t>Poage, John</t>
  </si>
  <si>
    <t>Pole, Edward</t>
  </si>
  <si>
    <t>Polk, Robert</t>
  </si>
  <si>
    <t>Bivins, 166.</t>
  </si>
  <si>
    <t>took Jonathan Vickory as apprentice in 1825</t>
  </si>
  <si>
    <t>Pollard, Jonathan</t>
  </si>
  <si>
    <t>EAG; Gluckman, 50; Brown, 408.</t>
  </si>
  <si>
    <t>Polley, S. P.</t>
  </si>
  <si>
    <t>Bivins, 128, 166.</t>
  </si>
  <si>
    <t>Pollock, James</t>
  </si>
  <si>
    <t>Pollock, Thomas</t>
  </si>
  <si>
    <t>Pomeroy, Eltweed</t>
  </si>
  <si>
    <t>Dorchester</t>
  </si>
  <si>
    <t>Brown, 149.  (Same as Eltweed Pomeroy in Windsor, CT)</t>
  </si>
  <si>
    <t>Brown, 149. (Same as Eltweed Pomeroy in Dorchester, MA)</t>
  </si>
  <si>
    <t>Pomeroy, Lemuel</t>
  </si>
  <si>
    <t>Pittsfield</t>
  </si>
  <si>
    <t>Lindsay, 77, 80, 82; Deyrup, 221, 225; Brown, 408.</t>
  </si>
  <si>
    <t>Pomeroy, Seth</t>
  </si>
  <si>
    <t xml:space="preserve">Northampton   </t>
  </si>
  <si>
    <t>Pompey, ?</t>
  </si>
  <si>
    <t>Poorman, M.</t>
  </si>
  <si>
    <t>Porter, Nathaniel</t>
  </si>
  <si>
    <t>AmArch5 1:1320.</t>
  </si>
  <si>
    <t>Potts, Dr.</t>
  </si>
  <si>
    <t>CRPA, 10:537.</t>
  </si>
  <si>
    <t>Powers, Edward</t>
  </si>
  <si>
    <t>Gill, 99.</t>
  </si>
  <si>
    <t>Poyas, Francis D.</t>
  </si>
  <si>
    <t>Poyas, James, Jr.</t>
  </si>
  <si>
    <t>Prahl (Brall?), Lewis</t>
  </si>
  <si>
    <t>CRPA, 10:550; PA 3:14:202; JCC, 5:698, 7:174, 185; AmArch4 6:1282; Gluckman, 50.</t>
  </si>
  <si>
    <t>is Lewis Brall (1769) same as Lewis Prahl (1776)?</t>
  </si>
  <si>
    <t>Price, Abraham</t>
  </si>
  <si>
    <t>Price, Isaac</t>
  </si>
  <si>
    <t>Bivins, 166-7.</t>
  </si>
  <si>
    <t>apprentices: Abraham Henderson (I776); John Black (1778); Thomas Price (1787); Zenos Alexander (1787)</t>
  </si>
  <si>
    <t>Price, Joseph</t>
  </si>
  <si>
    <t>Price, Samuel</t>
  </si>
  <si>
    <t>Prime, John</t>
  </si>
  <si>
    <t xml:space="preserve">Washington   </t>
  </si>
  <si>
    <t>Bivins, 127, 167.</t>
  </si>
  <si>
    <t>refers to "having the assistance of superior northern workmen"</t>
  </si>
  <si>
    <t>Prince, Fellow (slave of Milnor, John Sr.)</t>
  </si>
  <si>
    <t>EAG, 67.</t>
  </si>
  <si>
    <t>Pringle, John</t>
  </si>
  <si>
    <t>Provost, Peter Paul</t>
  </si>
  <si>
    <t>Lewis; EAG</t>
  </si>
  <si>
    <t>Putnam, Enoch</t>
  </si>
  <si>
    <t>Granby</t>
  </si>
  <si>
    <t>JMassPC, 565; Gluckman, 50; Deyrup, 225.</t>
  </si>
  <si>
    <t>Quest, Samuel</t>
  </si>
  <si>
    <t>Kittanning</t>
  </si>
  <si>
    <t>GST, 148-149.</t>
  </si>
  <si>
    <t>Quinnie, Salathiel</t>
  </si>
  <si>
    <t>Radfang, Jacob</t>
  </si>
  <si>
    <t>Waterford</t>
  </si>
  <si>
    <t>Ellis &amp; Evans, 623-646.</t>
  </si>
  <si>
    <t>Raff, Jacob</t>
  </si>
  <si>
    <t>Raffsnyder, John</t>
  </si>
  <si>
    <t>PA 3:18:275; EAG; Brown, 408.</t>
  </si>
  <si>
    <t>Randal, Francis</t>
  </si>
  <si>
    <t>Chowan Co.</t>
  </si>
  <si>
    <t>Bivins, 168.</t>
  </si>
  <si>
    <t>Ransior, J.L.</t>
  </si>
  <si>
    <t>Ransom (Ransome), James</t>
  </si>
  <si>
    <t xml:space="preserve">Halifax  </t>
  </si>
  <si>
    <t>Bivins, 168; Brown, 315, 408.</t>
  </si>
  <si>
    <t>Rathfong, Frederick</t>
  </si>
  <si>
    <t>Rathfong, George</t>
  </si>
  <si>
    <t>Brown, 349, 408.</t>
  </si>
  <si>
    <t>Raynes, Henry</t>
  </si>
  <si>
    <t>Raynolds, Edward</t>
  </si>
  <si>
    <t>Haddonfield</t>
  </si>
  <si>
    <t>Prowell, 608-635.</t>
  </si>
  <si>
    <t>Raysor, Jacob</t>
  </si>
  <si>
    <t>Meadville</t>
  </si>
  <si>
    <t>BrownCrawford, 426-443.</t>
  </si>
  <si>
    <t>Longworth's 1808</t>
  </si>
  <si>
    <t>Read (Reed), Robert</t>
  </si>
  <si>
    <t>Chestertown</t>
  </si>
  <si>
    <t>Read, William</t>
  </si>
  <si>
    <t>Reagen, Jacob</t>
  </si>
  <si>
    <t>Reaser (Reasor) (Reason), Jacob</t>
  </si>
  <si>
    <t>Brown, 349, 408; GST, 45; Klay, 18-19; ArchMD 12:8; Hartzler, 235.</t>
  </si>
  <si>
    <t>Reasor (Resor), Jacob</t>
  </si>
  <si>
    <t>Mercersburg</t>
  </si>
  <si>
    <t>Hartzler, 235.</t>
  </si>
  <si>
    <t>almost certainly same as Jacob Resor of Cincinnati, OH</t>
  </si>
  <si>
    <t>Reasor, David</t>
  </si>
  <si>
    <t>Reasure, John</t>
  </si>
  <si>
    <t>Reddick, ?</t>
  </si>
  <si>
    <t>Hartzler, 235; Brown, 408.</t>
  </si>
  <si>
    <t>Reed (Reed, Reid), Robert</t>
  </si>
  <si>
    <t>Hartzler, 234.</t>
  </si>
  <si>
    <t>Reed, Jacob</t>
  </si>
  <si>
    <t>GST, 189-190.</t>
  </si>
  <si>
    <t>Reed, James</t>
  </si>
  <si>
    <t xml:space="preserve">Reed, Robert  </t>
  </si>
  <si>
    <t>Chester Town</t>
  </si>
  <si>
    <t>Arch.MD, 11:440.</t>
  </si>
  <si>
    <t>Reed, Robert A.</t>
  </si>
  <si>
    <t>Reed, William</t>
  </si>
  <si>
    <t>Reigart, Peter</t>
  </si>
  <si>
    <t>PA 2:13:299 (1775); Gluckman, 50; Brown, 408.</t>
  </si>
  <si>
    <t>Reiter, Leonard</t>
  </si>
  <si>
    <t>Resor, Jacob</t>
  </si>
  <si>
    <t>Dyke, 60; EAG</t>
  </si>
  <si>
    <t>Resser (Resor?), Peter</t>
  </si>
  <si>
    <t>Hartzler, 236.</t>
  </si>
  <si>
    <t>Hartzler, 236; EAG; Brown, 408.</t>
  </si>
  <si>
    <t>Reynall (Reynell), Richard</t>
  </si>
  <si>
    <t>Stafford1802, 88; ArchMD 491:217, 524:265; Hartzler, 237-8.</t>
  </si>
  <si>
    <t>described in directory as "gun manufactory"</t>
  </si>
  <si>
    <t>Reynall, Richard</t>
  </si>
  <si>
    <t>Hartzler, 237-8.</t>
  </si>
  <si>
    <t>move to Baltimore, MD</t>
  </si>
  <si>
    <t>Reynolds, Nathaniel</t>
  </si>
  <si>
    <t>Reynolds, Richard</t>
  </si>
  <si>
    <t>Lakin1814, 161.</t>
  </si>
  <si>
    <t>Rhodes, N.</t>
  </si>
  <si>
    <t>Rhodes, William</t>
  </si>
  <si>
    <t>Rice, Joseph J.</t>
  </si>
  <si>
    <t>Rice, William</t>
  </si>
  <si>
    <t>Rich, William</t>
  </si>
  <si>
    <t>Saco</t>
  </si>
  <si>
    <t>Demeritt, 9.</t>
  </si>
  <si>
    <t>Richards, John</t>
  </si>
  <si>
    <t>Richardson, ?</t>
  </si>
  <si>
    <t>Arch.MD 11:81-2.</t>
  </si>
  <si>
    <t>Richardson, Awbray</t>
  </si>
  <si>
    <t xml:space="preserve">PennGazette, 9/6/1775  </t>
  </si>
  <si>
    <t>English convict; runaway</t>
  </si>
  <si>
    <t>Richardson, Joel</t>
  </si>
  <si>
    <t>Ricks, Thomas</t>
  </si>
  <si>
    <t>EAG; Brown, 151.</t>
  </si>
  <si>
    <t>Ridard, Jonathan</t>
  </si>
  <si>
    <t>Riddick, ?</t>
  </si>
  <si>
    <t>Arch.MD 11:127.</t>
  </si>
  <si>
    <t>Riddick, David</t>
  </si>
  <si>
    <t>almost certainly same as Reddick, ? of Baltimore, MD</t>
  </si>
  <si>
    <t>Ridgely, Henry</t>
  </si>
  <si>
    <t>Hartzler, 238.</t>
  </si>
  <si>
    <t>Riggs, Joseph, Jr.</t>
  </si>
  <si>
    <t>Derby</t>
  </si>
  <si>
    <t>Right, John (Jonathan?)</t>
  </si>
  <si>
    <t>Ringle, ?</t>
  </si>
  <si>
    <t>Blairsville</t>
  </si>
  <si>
    <t>Adams &amp; White, 321-421</t>
  </si>
  <si>
    <t>Ripley Brothers</t>
  </si>
  <si>
    <t>Ripley, John B.</t>
  </si>
  <si>
    <t>Claremont</t>
  </si>
  <si>
    <t>Rittenhouse, Benjamin</t>
  </si>
  <si>
    <t>Ritter, Jacob</t>
  </si>
  <si>
    <t>Rizer, George, Sr.</t>
  </si>
  <si>
    <t xml:space="preserve">Cumberland  </t>
  </si>
  <si>
    <t>GST, 18-19, 27-28; Hartzler, 55, 226 (under Moss, Josiah), 240-1</t>
  </si>
  <si>
    <t>Rizer, Jacob</t>
  </si>
  <si>
    <t>Bardstown</t>
  </si>
  <si>
    <t>Hartzler, 244-5.</t>
  </si>
  <si>
    <t>Cumberland</t>
  </si>
  <si>
    <t>Hartzler, 55, 240.</t>
  </si>
  <si>
    <t>apprenticed under Rizer, George, Sr.; moved to Bardstown, KY</t>
  </si>
  <si>
    <t>Rizer, Martin, Jr.</t>
  </si>
  <si>
    <t>GST, 19; Hartzler, 55.</t>
  </si>
  <si>
    <t>Rizer, Martin, Sr.</t>
  </si>
  <si>
    <t>Hartzler, 241-3.</t>
  </si>
  <si>
    <t>the records about Rizer, Martin, Sr. &amp; Jr. are terribly confusing; ask me about them, watch my head explode</t>
  </si>
  <si>
    <t>Rizer, William</t>
  </si>
  <si>
    <t>Hartzler, 245-6.</t>
  </si>
  <si>
    <t>Robbins, E. &amp; C. &amp; Co.</t>
  </si>
  <si>
    <t>Robbins, Edward</t>
  </si>
  <si>
    <t>Robertson, Robert</t>
  </si>
  <si>
    <t>Robinson, Joseph</t>
  </si>
  <si>
    <t>Roeden, Johan Jr.</t>
  </si>
  <si>
    <t>Roesor, Matthius</t>
  </si>
  <si>
    <t>KG, 10; GST, 188-189.</t>
  </si>
  <si>
    <t>Roesser, Peter</t>
  </si>
  <si>
    <t>Rogers &amp; Brother</t>
  </si>
  <si>
    <t>Rogers, Elisha</t>
  </si>
  <si>
    <t>Rogers, Lewis</t>
  </si>
  <si>
    <t>Bivins, 126, 168.</t>
  </si>
  <si>
    <t>also locksmith &amp; bell hanger</t>
  </si>
  <si>
    <t>Rogers, Riley</t>
  </si>
  <si>
    <t>Roman, John</t>
  </si>
  <si>
    <t>GST, 115-116.</t>
  </si>
  <si>
    <t>Roop, Jacob</t>
  </si>
  <si>
    <t>Roopsburg</t>
  </si>
  <si>
    <t>Linn, 255-260.</t>
  </si>
  <si>
    <t>Roop, John</t>
  </si>
  <si>
    <t>Roper, J.</t>
  </si>
  <si>
    <t>Rose, Joseph, Jr. (&amp; Son)</t>
  </si>
  <si>
    <t>Rose, Lodowic (Ludwic)</t>
  </si>
  <si>
    <t>Ross, Benjamin</t>
  </si>
  <si>
    <t>Ross, Elijah</t>
  </si>
  <si>
    <t>Zanesville</t>
  </si>
  <si>
    <t>Ross, James</t>
  </si>
  <si>
    <t>GST, 198.</t>
  </si>
  <si>
    <t>GST, 197-198.</t>
  </si>
  <si>
    <t>Roth, Henry, Sr.</t>
  </si>
  <si>
    <t>Rounds, Mark</t>
  </si>
  <si>
    <t>Demeritt, 3-4.</t>
  </si>
  <si>
    <t>Roudan, Jonathan</t>
  </si>
  <si>
    <t>Rowe (Row), Nathaniel</t>
  </si>
  <si>
    <t>Hartzler, 45, 247-8.</t>
  </si>
  <si>
    <t>Rowland, Robert</t>
  </si>
  <si>
    <t>Botetourt Co.</t>
  </si>
  <si>
    <t>Roy, Jacob Jacobson</t>
  </si>
  <si>
    <t>Rude, Christian</t>
  </si>
  <si>
    <t>Bivins, 169.</t>
  </si>
  <si>
    <t>apprenticed to Nathaniel Vogler</t>
  </si>
  <si>
    <t>Rugert, Peter</t>
  </si>
  <si>
    <t>Ruggles, Fordyce</t>
  </si>
  <si>
    <t>Hardwick</t>
  </si>
  <si>
    <t>Rupp, Herman</t>
  </si>
  <si>
    <t>Rupp, John</t>
  </si>
  <si>
    <t>Ruppville</t>
  </si>
  <si>
    <t>KG, 47; Brown, 408.</t>
  </si>
  <si>
    <t>Ruppert, William</t>
  </si>
  <si>
    <t>Rush, John</t>
  </si>
  <si>
    <t>PennGazette, 8/31/1749, 12/5/1751</t>
  </si>
  <si>
    <t>apparently father of William Rush</t>
  </si>
  <si>
    <t>Rush, William</t>
  </si>
  <si>
    <t>PennGazette, 12/2/1762, 12/13/1764, 8/8/1765; PA 3:14:185 (1769); EAG; Brown, 408.</t>
  </si>
  <si>
    <t>Russell, Richard</t>
  </si>
  <si>
    <t>Russell, William E.</t>
  </si>
  <si>
    <t>Rutherford, Archibald</t>
  </si>
  <si>
    <t>Rockingham Co.</t>
  </si>
  <si>
    <t>Rutherford, Benjamin</t>
  </si>
  <si>
    <t>MacCabe1838, 65.</t>
  </si>
  <si>
    <t>Rutherford, Daniel</t>
  </si>
  <si>
    <t>apprenticed to George Vogler, 1819</t>
  </si>
  <si>
    <t>Rutherford, Robert</t>
  </si>
  <si>
    <t>Rutherford, Thomas</t>
  </si>
  <si>
    <t>Gill, 100; Brown, 408.</t>
  </si>
  <si>
    <t>Ryley, Philip</t>
  </si>
  <si>
    <t>Cayuga</t>
  </si>
  <si>
    <t>PennGazette, 03/08/1748</t>
  </si>
  <si>
    <t>Rynes, Michael</t>
  </si>
  <si>
    <t>Sager, John</t>
  </si>
  <si>
    <t>Sagers, Benjamin</t>
  </si>
  <si>
    <t>PennGazette, 9/6/1775; EAG</t>
  </si>
  <si>
    <t>Sailon, Feredes.?</t>
  </si>
  <si>
    <t>Saltonstall, Gordon</t>
  </si>
  <si>
    <t>Sampson, James</t>
  </si>
  <si>
    <t>Bivins, 170.</t>
  </si>
  <si>
    <t>apprenticed to William Woodley, 1840</t>
  </si>
  <si>
    <t>Saunders, James</t>
  </si>
  <si>
    <t>Saunders, William</t>
  </si>
  <si>
    <t>PennGazette, 07/17/1740</t>
  </si>
  <si>
    <t>Savidge, William</t>
  </si>
  <si>
    <t>Sawyer, Phineas</t>
  </si>
  <si>
    <t>Harvard</t>
  </si>
  <si>
    <t>Saylor, Jacob</t>
  </si>
  <si>
    <t>GST, 170; Brown, 408.</t>
  </si>
  <si>
    <t>Scheaner, William</t>
  </si>
  <si>
    <t>Schirer, John</t>
  </si>
  <si>
    <t>EAG; Motte1816, 75</t>
  </si>
  <si>
    <t>Schley, Jacob</t>
  </si>
  <si>
    <t>Frederickstown</t>
  </si>
  <si>
    <t>Arch.MD, 11:356; Hartzler, 252-3; Brown, 408.</t>
  </si>
  <si>
    <t>Schmidt, George</t>
  </si>
  <si>
    <t>sold 80 rifle barrels that he made</t>
  </si>
  <si>
    <t>Schooler, Thomas</t>
  </si>
  <si>
    <t>St. Stephens</t>
  </si>
  <si>
    <t>Schorer, Andrew</t>
  </si>
  <si>
    <t>Schraeder, Frederick</t>
  </si>
  <si>
    <t>MirrorOfTheTimes, 07/23/1806; Scharf 2:629-663.</t>
  </si>
  <si>
    <t>Schreit, John</t>
  </si>
  <si>
    <t>Schroyer, Mathias</t>
  </si>
  <si>
    <t>Hartzler, 27-33.</t>
  </si>
  <si>
    <t>Schryer, George</t>
  </si>
  <si>
    <t>Lakin1814, 169; EAG; Hartzler, 55, 253.</t>
  </si>
  <si>
    <t>Schweitzer, Abram</t>
  </si>
  <si>
    <t>Chambersburg</t>
  </si>
  <si>
    <t>Sclater, John</t>
  </si>
  <si>
    <t>Scott, John</t>
  </si>
  <si>
    <t>Scove, Nicholas</t>
  </si>
  <si>
    <t>Scruggs, Henry</t>
  </si>
  <si>
    <t>Searles, Daniel</t>
  </si>
  <si>
    <t>Sears, William</t>
  </si>
  <si>
    <t>Hartzler, 253.</t>
  </si>
  <si>
    <t>Seabrook, William</t>
  </si>
  <si>
    <t>Ellis &amp; Evans, 1013-1024.</t>
  </si>
  <si>
    <t>Seiple, Christian</t>
  </si>
  <si>
    <t>Sell, Frederick</t>
  </si>
  <si>
    <t>Sell, Jacob</t>
  </si>
  <si>
    <t>Adams County</t>
  </si>
  <si>
    <t>Settel, John</t>
  </si>
  <si>
    <t>GST, 32, n. 97.</t>
  </si>
  <si>
    <t>Sever, Joseph</t>
  </si>
  <si>
    <t>Framingham</t>
  </si>
  <si>
    <t>JMassPC, 565; Brown, 408.</t>
  </si>
  <si>
    <t>Sever, Shuabel</t>
  </si>
  <si>
    <t>Seward, Benjamin</t>
  </si>
  <si>
    <t>Deyrup, 225; EAG; West1796, 91; West1800, 96; West1803, 111.</t>
  </si>
  <si>
    <t>Shaffer, Baltzer</t>
  </si>
  <si>
    <t>Hartzler, 254; EAG; Brown, 408.</t>
  </si>
  <si>
    <t>Shaefer, G.</t>
  </si>
  <si>
    <t>Shannon, Hugh</t>
  </si>
  <si>
    <t>Robinson1807; EAG; Hicks, 1:30.</t>
  </si>
  <si>
    <t>Shannon, William</t>
  </si>
  <si>
    <t>Hicks, 1:30; Brown, 408.</t>
  </si>
  <si>
    <t>Sharpless, Daniel</t>
  </si>
  <si>
    <t>Shaw, ?</t>
  </si>
  <si>
    <t>Shaw, John</t>
  </si>
  <si>
    <t>AmARCH5 1:1354; Hartzler, 254; Brown, 351, 408.</t>
  </si>
  <si>
    <t>Sheets (Sheats, Sheetz), Henry</t>
  </si>
  <si>
    <t>Shepherdstown</t>
  </si>
  <si>
    <t>GST, 166-167; Gill, 101; Brown, 409; EAG; Hartzler, 275 (under Worley).</t>
  </si>
  <si>
    <t>Sheets (Sheats, Sheetz), Philip</t>
  </si>
  <si>
    <t>GST, 14, 166-167; Gill, 101; Brown, 409; EAG; Hartzler, 275 (under Worley).</t>
  </si>
  <si>
    <t>Sheets, Adam</t>
  </si>
  <si>
    <t>Brown, 409.</t>
  </si>
  <si>
    <t>Sheets, Frederick</t>
  </si>
  <si>
    <t>Sheets, Otho</t>
  </si>
  <si>
    <t>Belmont Co.</t>
  </si>
  <si>
    <t>GST, 207-208.</t>
  </si>
  <si>
    <t>Frankford</t>
  </si>
  <si>
    <t>GST, 207.</t>
  </si>
  <si>
    <t>Sheetz, Martin</t>
  </si>
  <si>
    <t>GST, 191-192.</t>
  </si>
  <si>
    <t>Sheetz, T. Christian</t>
  </si>
  <si>
    <t>Sheffield, Jeremiah</t>
  </si>
  <si>
    <t>GST, 45; Gluckman, 50; Brown, 409.</t>
  </si>
  <si>
    <t>Shell, John</t>
  </si>
  <si>
    <t>Shell, Martin, Jr.</t>
  </si>
  <si>
    <t>Shell, Martin, Sr.</t>
  </si>
  <si>
    <t>Shell, Samuel</t>
  </si>
  <si>
    <t>Shelton, Joseph</t>
  </si>
  <si>
    <t>Lewis Co.</t>
  </si>
  <si>
    <t>GST, 41.</t>
  </si>
  <si>
    <t>Shener, William, Jr.</t>
  </si>
  <si>
    <t>Sherman, Nathaniel</t>
  </si>
  <si>
    <t>Sherrit, Joseph</t>
  </si>
  <si>
    <t>Shields, Abel</t>
  </si>
  <si>
    <t>took Timothy M. Grissom as apprentice, 1837</t>
  </si>
  <si>
    <t>Shietz, John</t>
  </si>
  <si>
    <t>Monroe</t>
  </si>
  <si>
    <t>Shillito, Samuel</t>
  </si>
  <si>
    <t>McConnellsburg</t>
  </si>
  <si>
    <t>BedfordSomerset, 627-632.</t>
  </si>
  <si>
    <t>Shillito, S.M.</t>
  </si>
  <si>
    <t>Richard, 617-700</t>
  </si>
  <si>
    <t>Shnyder, Charles</t>
  </si>
  <si>
    <t>Hartzler, 255; EAG (under Shaffer, Baltzer)</t>
  </si>
  <si>
    <t>Shoff, Jacob</t>
  </si>
  <si>
    <t>Shomo, John</t>
  </si>
  <si>
    <t>Short, Frederick</t>
  </si>
  <si>
    <t>Gill, 101.</t>
  </si>
  <si>
    <t>Shreidt, John</t>
  </si>
  <si>
    <t>Montgomery, 650-666.</t>
  </si>
  <si>
    <t>Shriver, John</t>
  </si>
  <si>
    <t>Shroyer, Mathias</t>
  </si>
  <si>
    <t>Hicks, 1:20; Hartzler, 255.</t>
  </si>
  <si>
    <t>Shryer, George</t>
  </si>
  <si>
    <t>Shular, S.</t>
  </si>
  <si>
    <t>Shuler, John</t>
  </si>
  <si>
    <t>KG, 47; Hicks, 1:30.</t>
  </si>
  <si>
    <t>Shunk, Isaac</t>
  </si>
  <si>
    <t>Hartzler, 256.</t>
  </si>
  <si>
    <t>apprenticed to Creamer, Philip</t>
  </si>
  <si>
    <t>Sichles, Stephen</t>
  </si>
  <si>
    <t>Sickels, S.</t>
  </si>
  <si>
    <t>Sides, Henry</t>
  </si>
  <si>
    <t>Bedford Borough</t>
  </si>
  <si>
    <t>BedfordSomerset, 242-263</t>
  </si>
  <si>
    <t>Sill, A.V.</t>
  </si>
  <si>
    <t>Sill, Enoch E.</t>
  </si>
  <si>
    <t>Simes, Richard</t>
  </si>
  <si>
    <t>GST, 117.</t>
  </si>
  <si>
    <t>Simmons, Isaac</t>
  </si>
  <si>
    <t>Simms, Robert B. (R.B.)</t>
  </si>
  <si>
    <t>Lewis; EAG; Longworth's 1835</t>
  </si>
  <si>
    <t>Simpson, Alexander</t>
  </si>
  <si>
    <t>Simpson, Paul J.</t>
  </si>
  <si>
    <t>Sinclair, John</t>
  </si>
  <si>
    <t>Siple, Christ</t>
  </si>
  <si>
    <t>Sites, George</t>
  </si>
  <si>
    <t>Sites, John P.</t>
  </si>
  <si>
    <t>Cooper Co.</t>
  </si>
  <si>
    <t>Skellhorn, Richard</t>
  </si>
  <si>
    <t>Brown, 409; EAG</t>
  </si>
  <si>
    <t>Slater, James</t>
  </si>
  <si>
    <t>Slaysman, George</t>
  </si>
  <si>
    <t>Sloan, Robert</t>
  </si>
  <si>
    <t>Gluckman, 50; Brown, 409.</t>
  </si>
  <si>
    <t>Slocum, Harding</t>
  </si>
  <si>
    <t>Small, Jacob</t>
  </si>
  <si>
    <t>Small, John</t>
  </si>
  <si>
    <t>Small, Thomas</t>
  </si>
  <si>
    <t>PennGazette, 3/31/1738</t>
  </si>
  <si>
    <t>Smartt, Elisha</t>
  </si>
  <si>
    <t>Smith, ?</t>
  </si>
  <si>
    <t>Smith, A.B.</t>
  </si>
  <si>
    <t>GST, 33.</t>
  </si>
  <si>
    <t>Smith, Anthony</t>
  </si>
  <si>
    <t>Henry Co.</t>
  </si>
  <si>
    <t>Gill, 102.</t>
  </si>
  <si>
    <t>Smith, Catherine</t>
  </si>
  <si>
    <t>Union Co.</t>
  </si>
  <si>
    <t>GST, 222.</t>
  </si>
  <si>
    <t>Smith, Charles</t>
  </si>
  <si>
    <t>Smith, David</t>
  </si>
  <si>
    <t>Smith, George</t>
  </si>
  <si>
    <t>Smith, Horace</t>
  </si>
  <si>
    <t>Smith, Jeremiah</t>
  </si>
  <si>
    <t>Lime Rock</t>
  </si>
  <si>
    <t>Deyrup, 225; Brown, 409.</t>
  </si>
  <si>
    <t>Smith, John</t>
  </si>
  <si>
    <t>Smith, John B.</t>
  </si>
  <si>
    <t>Bivins, 123, 170-1.</t>
  </si>
  <si>
    <t>also locksmith</t>
  </si>
  <si>
    <t>Smith, Johnson</t>
  </si>
  <si>
    <t>Smith, Johnston</t>
  </si>
  <si>
    <t>GST, 174.</t>
  </si>
  <si>
    <t>Smith, L.</t>
  </si>
  <si>
    <t>Smith, Martin</t>
  </si>
  <si>
    <t>Smith, Patrick</t>
  </si>
  <si>
    <t>Polk's 1841 (w/ Davis, Jarvis)</t>
  </si>
  <si>
    <t>Smith, Peter</t>
  </si>
  <si>
    <t>New Berlin Borough</t>
  </si>
  <si>
    <t>Ellis &amp; Hungerford, 2:1407-15.</t>
  </si>
  <si>
    <t>Smith, Silas</t>
  </si>
  <si>
    <t>MacCabe1838, 67.</t>
  </si>
  <si>
    <t>Smith, Stephen</t>
  </si>
  <si>
    <t>Smith, Thomas</t>
  </si>
  <si>
    <t>Smith, Upton</t>
  </si>
  <si>
    <t>Newbern</t>
  </si>
  <si>
    <t>Bivins, 122-3, 171.</t>
  </si>
  <si>
    <t>advertised for a journeyman gunsmith</t>
  </si>
  <si>
    <t>Smutz, Jacob</t>
  </si>
  <si>
    <t>Bullskin Township</t>
  </si>
  <si>
    <t>Ellis, 485-501.</t>
  </si>
  <si>
    <t>Snead, Thomas</t>
  </si>
  <si>
    <t>Snevely, Jacob</t>
  </si>
  <si>
    <t>Snider (Snyder), Leonard</t>
  </si>
  <si>
    <t>GST, 117; Hartzler, 257.</t>
  </si>
  <si>
    <t>moved to Franklin Co., PA</t>
  </si>
  <si>
    <t>Soleil, Francis</t>
  </si>
  <si>
    <t>Speed, Robert</t>
  </si>
  <si>
    <t>Spencer, Martin</t>
  </si>
  <si>
    <t>Greenfield</t>
  </si>
  <si>
    <t>Spies, Adam W.</t>
  </si>
  <si>
    <t>Spitzer, ? (father and son team)</t>
  </si>
  <si>
    <t>Newmarket</t>
  </si>
  <si>
    <t>Spitzer, Henry</t>
  </si>
  <si>
    <t>Rockingham &amp; Shenandoah Co.</t>
  </si>
  <si>
    <t>GST, 208-209.</t>
  </si>
  <si>
    <t>Spring, ?</t>
  </si>
  <si>
    <t>Ashtabula Co.</t>
  </si>
  <si>
    <t>Stack, John</t>
  </si>
  <si>
    <t>Stall, Christian</t>
  </si>
  <si>
    <t>Stanard, William</t>
  </si>
  <si>
    <t>GST, 16-17.</t>
  </si>
  <si>
    <t>Staniland, Thomas</t>
  </si>
  <si>
    <t>Starkey, Charles</t>
  </si>
  <si>
    <t>Steel, James</t>
  </si>
  <si>
    <t>Catham County</t>
  </si>
  <si>
    <t>PennGazette, 6/13/1792</t>
  </si>
  <si>
    <t>Steel (Steele), John</t>
  </si>
  <si>
    <t>JMassPC, 590; AmArch 4:3:360.</t>
  </si>
  <si>
    <t>Steel (Steele), John, Jr.</t>
  </si>
  <si>
    <t>Steel (Steele), Reuben</t>
  </si>
  <si>
    <t>Steinen?, A.</t>
  </si>
  <si>
    <t>Steinen?, P.</t>
  </si>
  <si>
    <t>Steinman, ?</t>
  </si>
  <si>
    <t>Stephen, Adam</t>
  </si>
  <si>
    <t>Gill, 102; GST, 167, 173.</t>
  </si>
  <si>
    <t>Stephens, John</t>
  </si>
  <si>
    <t>Sterewith, ?</t>
  </si>
  <si>
    <t>Stetson, Ed.</t>
  </si>
  <si>
    <t>Stevens, John &amp; Co.</t>
  </si>
  <si>
    <t>Stevenson, George</t>
  </si>
  <si>
    <t>Stewart, John (M.)</t>
  </si>
  <si>
    <t>Lakin1814, 180; Hartzler, 55, 258.</t>
  </si>
  <si>
    <t>Stillman, Amos</t>
  </si>
  <si>
    <t>Farmington</t>
  </si>
  <si>
    <t>Stillman, Ethan</t>
  </si>
  <si>
    <t>Burlington</t>
  </si>
  <si>
    <t>Lindsay, 80.</t>
  </si>
  <si>
    <t>Stone, David</t>
  </si>
  <si>
    <t>Stout, Jer.</t>
  </si>
  <si>
    <t>Stoutenburgh, Isaac</t>
  </si>
  <si>
    <t>Stoutenburgh, Jacob</t>
  </si>
  <si>
    <t>Stoutenburgh, Johannes</t>
  </si>
  <si>
    <t>Strickler, Wilt, &amp; Co.</t>
  </si>
  <si>
    <t>Lyford, 249.</t>
  </si>
  <si>
    <t>Also operating as Dayton Gun Barrel Factory</t>
  </si>
  <si>
    <t>Strode, John</t>
  </si>
  <si>
    <t>Stronach, John</t>
  </si>
  <si>
    <t>Sucher, Barth.</t>
  </si>
  <si>
    <t>Sutton, George</t>
  </si>
  <si>
    <t>GST, 43; EAG.</t>
  </si>
  <si>
    <t>Swartcoop, ?</t>
  </si>
  <si>
    <t>Sweeney, Charles</t>
  </si>
  <si>
    <t>Sweigart, Adam</t>
  </si>
  <si>
    <t>Swisher, John</t>
  </si>
  <si>
    <t>Syms, William J.</t>
  </si>
  <si>
    <t>Talley, ?</t>
  </si>
  <si>
    <t>Brown, 348, 409.</t>
  </si>
  <si>
    <t>Tallmadge, John</t>
  </si>
  <si>
    <t>Tally, Micajah</t>
  </si>
  <si>
    <t>Gill, 103.</t>
  </si>
  <si>
    <t>Taylor, Alexander</t>
  </si>
  <si>
    <t>Taylor, George</t>
  </si>
  <si>
    <t>Taylor, James</t>
  </si>
  <si>
    <t>Hartzler, 260.</t>
  </si>
  <si>
    <t>Taylor, John</t>
  </si>
  <si>
    <t>Taylor, Thomas</t>
  </si>
  <si>
    <t>Tedford, Alexander</t>
  </si>
  <si>
    <t>Tefft (Teff), George</t>
  </si>
  <si>
    <t>GST, 45; Brown, 409.</t>
  </si>
  <si>
    <t>Telford, Andrew</t>
  </si>
  <si>
    <t>Telford, James</t>
  </si>
  <si>
    <t>Thackston, Benjamin</t>
  </si>
  <si>
    <t>Thom, Isaac</t>
  </si>
  <si>
    <t>Thomas, Isaac</t>
  </si>
  <si>
    <t>Gluckman, 51.</t>
  </si>
  <si>
    <t>Thomas, James</t>
  </si>
  <si>
    <t>Lewis; Longworth'a 1835</t>
  </si>
  <si>
    <t>Thomas, William</t>
  </si>
  <si>
    <t>Thompson, ?</t>
  </si>
  <si>
    <t>Thornton, W.</t>
  </si>
  <si>
    <t>Thurston, James</t>
  </si>
  <si>
    <t>Gill, 104.</t>
  </si>
  <si>
    <t>Timmer, White</t>
  </si>
  <si>
    <t>Timmins (Timmons), Edward</t>
  </si>
  <si>
    <t>ArchMd 12:47; Hartzler, 261; AmARCH5:1:1339.</t>
  </si>
  <si>
    <t>Tinsley, Joshua</t>
  </si>
  <si>
    <t>Tison, Allen</t>
  </si>
  <si>
    <t>Greenville</t>
  </si>
  <si>
    <t>Bivins, 126, 172.</t>
  </si>
  <si>
    <t>Todd, Miles</t>
  </si>
  <si>
    <t>GST, 40.</t>
  </si>
  <si>
    <t>Todel, James</t>
  </si>
  <si>
    <t>GST, 109.</t>
  </si>
  <si>
    <t>Tomlinson, Joshua</t>
  </si>
  <si>
    <t>CRPA, 10:289, 10:533; Gluckman, 51; Brown, 409; EAG</t>
  </si>
  <si>
    <t>Toren, James</t>
  </si>
  <si>
    <t>Torquet (Torguet, Turque), Noel</t>
  </si>
  <si>
    <t>Toulson, Alexander</t>
  </si>
  <si>
    <t>St. Mary's</t>
  </si>
  <si>
    <t>Brown, 151; Hartzler, 21, 261; ArchMd 1:62.</t>
  </si>
  <si>
    <t>Towers, Robert</t>
  </si>
  <si>
    <t>Brown, 409; CRPA 10:383.</t>
  </si>
  <si>
    <t>Town, Benjamin</t>
  </si>
  <si>
    <t>EAG; Gluckman, 51; Brown, 409.</t>
  </si>
  <si>
    <t>Townson, Henry</t>
  </si>
  <si>
    <t>Towsey, Thomas</t>
  </si>
  <si>
    <t>Traber, John</t>
  </si>
  <si>
    <t>Trador, Regal</t>
  </si>
  <si>
    <t>Train, Charles</t>
  </si>
  <si>
    <t>Treat, Joshua</t>
  </si>
  <si>
    <t>Treble, Shadrack</t>
  </si>
  <si>
    <t>Trickey, Samuel</t>
  </si>
  <si>
    <t>Troutman, Benjamin Franklin</t>
  </si>
  <si>
    <t>Somerset Co.</t>
  </si>
  <si>
    <t>GST, 34; Hartzler, 51, 262.</t>
  </si>
  <si>
    <t>Trumbull, David</t>
  </si>
  <si>
    <t>PRCT 15:127, 176; AmArch5 1:244; Brown, 409.</t>
  </si>
  <si>
    <t>Trusted, Richard</t>
  </si>
  <si>
    <t>PennGazette, 1/24/1776</t>
  </si>
  <si>
    <t>indentured; ran away from John Nicholson</t>
  </si>
  <si>
    <t>Trustman, Thomas</t>
  </si>
  <si>
    <t>NTD, 75.</t>
  </si>
  <si>
    <t>Tryon, George W.</t>
  </si>
  <si>
    <t>EAG (1833); Tryon  (1811-1911)</t>
  </si>
  <si>
    <t>Tucker, Edward H.</t>
  </si>
  <si>
    <t>GST, 162.</t>
  </si>
  <si>
    <t>Tucker, Noah</t>
  </si>
  <si>
    <t>Tucker, William</t>
  </si>
  <si>
    <t>Stokes or Forsythe Co.</t>
  </si>
  <si>
    <t>Bivins, 172.</t>
  </si>
  <si>
    <t>Tunnell, Scarburg</t>
  </si>
  <si>
    <t>Tunx, William</t>
  </si>
  <si>
    <t>Turner, George</t>
  </si>
  <si>
    <t>Caroline Co.</t>
  </si>
  <si>
    <t>Gill, 105.</t>
  </si>
  <si>
    <t>Turner, James</t>
  </si>
  <si>
    <t>Lewis; Longworth's 1835; Longworth's 1808</t>
  </si>
  <si>
    <t>Turner, John</t>
  </si>
  <si>
    <t>Turner, William</t>
  </si>
  <si>
    <t>Tydich, Peter</t>
  </si>
  <si>
    <t>Gluckman, 51; Brown, 409.</t>
  </si>
  <si>
    <t>Tyler, John</t>
  </si>
  <si>
    <t>AmArch5 2:64 (1776); Brown, 350, 409; EAG.</t>
  </si>
  <si>
    <t>Tyler, William</t>
  </si>
  <si>
    <t>Unkafer, George</t>
  </si>
  <si>
    <t>GST, 17.</t>
  </si>
  <si>
    <t>Unseld (Unsell, Unselt, Unsold), John</t>
  </si>
  <si>
    <t>Hartzler, 263; Brown, 409.</t>
  </si>
  <si>
    <t>Urban, John</t>
  </si>
  <si>
    <t>Bivins, 124, 173.</t>
  </si>
  <si>
    <t>Vache, Francis A.</t>
  </si>
  <si>
    <t>Van Bibber, ?</t>
  </si>
  <si>
    <t>Van Bibber, John</t>
  </si>
  <si>
    <t>Greenbrier River</t>
  </si>
  <si>
    <t>Van Dewater (Van De Waters), Hendrick Jr.</t>
  </si>
  <si>
    <t>Lewis; EAG; Brown, 409.</t>
  </si>
  <si>
    <t>Van Dewater, Hendrick Sr.</t>
  </si>
  <si>
    <t>KG, 8-9; Lewis</t>
  </si>
  <si>
    <t>Van Gelder, Abraham</t>
  </si>
  <si>
    <t>Van Gelder, Collin</t>
  </si>
  <si>
    <t>Van Gelder, John</t>
  </si>
  <si>
    <t>Van Renesselear, Jackson</t>
  </si>
  <si>
    <t>Vandyke, Owen</t>
  </si>
  <si>
    <t>Vanhoy, Abraham</t>
  </si>
  <si>
    <t>Forsythe Co.</t>
  </si>
  <si>
    <t>Bivins, 173.</t>
  </si>
  <si>
    <t>took William Tucker as apprentice, 1812.</t>
  </si>
  <si>
    <t>Varick, Guilliam</t>
  </si>
  <si>
    <t>AmArch5 1:1468</t>
  </si>
  <si>
    <t>Varner, John</t>
  </si>
  <si>
    <t>Cushing, 2:209-60 (1794); EAG (1800)</t>
  </si>
  <si>
    <t>Vickers, Jonathan</t>
  </si>
  <si>
    <t>CH 10/30/1821, 3</t>
  </si>
  <si>
    <t>Vickory, Jonathan</t>
  </si>
  <si>
    <t>apprenticed to Robert Polk, 1825</t>
  </si>
  <si>
    <t>Vogler (Fogler), Christopher</t>
  </si>
  <si>
    <t>Bivins, 173; EAG</t>
  </si>
  <si>
    <t>also made brandy; took George Folz as apprentice, 1816</t>
  </si>
  <si>
    <t>Vogler (Vogeler), John</t>
  </si>
  <si>
    <t>Bivins, 174; EAG</t>
  </si>
  <si>
    <t>gunsmith in 1803; clockmaker and silversmith in 1806 and 1809</t>
  </si>
  <si>
    <t>Vogler (Vogeler), Timothy</t>
  </si>
  <si>
    <t>Bivins, 175; EAG</t>
  </si>
  <si>
    <t>Vogler, George</t>
  </si>
  <si>
    <t>Bivins, 174, 169 (under Daniel Rutherford)</t>
  </si>
  <si>
    <t>took Daniel Rutherford as apprentice, 1819</t>
  </si>
  <si>
    <t>Vogler, Nathaniel</t>
  </si>
  <si>
    <t>Bivins, 174, 169 (under Christian Rude).</t>
  </si>
  <si>
    <t>took Christian Rude as apprentice, 1830</t>
  </si>
  <si>
    <t>Vogler, Philip</t>
  </si>
  <si>
    <t>Voight (Voigt), Henry</t>
  </si>
  <si>
    <t>Volvert, ?</t>
  </si>
  <si>
    <t xml:space="preserve">Lancaster  </t>
  </si>
  <si>
    <t>Vondergrift (Vandergrift), John</t>
  </si>
  <si>
    <t>AmArch5 2:83 (1776); Gluckman, 51; Brown, 409.</t>
  </si>
  <si>
    <t>Vondersmith, ?</t>
  </si>
  <si>
    <t>Wade, Hamilton</t>
  </si>
  <si>
    <t>Wade, Oded</t>
  </si>
  <si>
    <t>Waldren, Alexander</t>
  </si>
  <si>
    <t>Waldren, William</t>
  </si>
  <si>
    <t>Waldron, David</t>
  </si>
  <si>
    <t>Waldron, Samuel</t>
  </si>
  <si>
    <t>Lewis (under Vanderwater, Hendrick, Sr.)</t>
  </si>
  <si>
    <t>Walker, John</t>
  </si>
  <si>
    <t>EAG; Brown, 409.</t>
  </si>
  <si>
    <t>Walker, John (the other one)</t>
  </si>
  <si>
    <t>Wallace, V.M.</t>
  </si>
  <si>
    <t>Wallace, Victor M.</t>
  </si>
  <si>
    <t>West Topham</t>
  </si>
  <si>
    <t>Wallach, Moses A.</t>
  </si>
  <si>
    <t>Wallers, Henry</t>
  </si>
  <si>
    <t>Walsh, James</t>
  </si>
  <si>
    <t>Gluckman, 51; Brown, 310, 409.</t>
  </si>
  <si>
    <t>Walsh, John</t>
  </si>
  <si>
    <t>Walsh, William</t>
  </si>
  <si>
    <t>HSP Henry Papers, 1:21</t>
  </si>
  <si>
    <t>Walters, A.</t>
  </si>
  <si>
    <t>Millbury</t>
  </si>
  <si>
    <t>Ward, Abraham</t>
  </si>
  <si>
    <t>Ward, John</t>
  </si>
  <si>
    <t>Robinson1807</t>
  </si>
  <si>
    <t>Ware, Joseph</t>
  </si>
  <si>
    <t>Warfield, Azel</t>
  </si>
  <si>
    <t>Hartzler, 265.</t>
  </si>
  <si>
    <t>Warner, Joseph</t>
  </si>
  <si>
    <t>Washborn, Thomas</t>
  </si>
  <si>
    <t>Fort Richmond</t>
  </si>
  <si>
    <t>Washburn, Eliphalet</t>
  </si>
  <si>
    <t>Jacobs1805; Cotton1805, 129.</t>
  </si>
  <si>
    <t>Washington, Lewis</t>
  </si>
  <si>
    <t>Wasner, John</t>
  </si>
  <si>
    <t>Bivins, 176.</t>
  </si>
  <si>
    <t>apprenticed to Henry Bruner III, 1816</t>
  </si>
  <si>
    <t>Waters, ?</t>
  </si>
  <si>
    <t>Dutchess Co.</t>
  </si>
  <si>
    <t>Waters, Andrus</t>
  </si>
  <si>
    <t>Waters, Asa</t>
  </si>
  <si>
    <t>Deyrup, 226; Lindsay, 74, 77.</t>
  </si>
  <si>
    <t>Waters, John</t>
  </si>
  <si>
    <t>Waters, Richard</t>
  </si>
  <si>
    <t>Watkeys, Henry</t>
  </si>
  <si>
    <t>Gluckman, 51; NYPC, 15:13-14.</t>
  </si>
  <si>
    <t>Watkeys, Henry Jr.</t>
  </si>
  <si>
    <t>Lewis; New Trade 1800 (1799-1800)</t>
  </si>
  <si>
    <t>Watson, John</t>
  </si>
  <si>
    <t>Hartzler, 266.</t>
  </si>
  <si>
    <t>Watson, Jonathan</t>
  </si>
  <si>
    <t>Chester</t>
  </si>
  <si>
    <t>Watson, William</t>
  </si>
  <si>
    <t>Gill, 106.</t>
  </si>
  <si>
    <t>Weaver, Adam</t>
  </si>
  <si>
    <t>Webb, James</t>
  </si>
  <si>
    <t>AmArch5 1:1311, 2:64</t>
  </si>
  <si>
    <t>paid "for stocking Rifles, etc."</t>
  </si>
  <si>
    <t>Webb, Joseph</t>
  </si>
  <si>
    <t>Webber, William</t>
  </si>
  <si>
    <t>Weeks, Daniel</t>
  </si>
  <si>
    <t>Webster</t>
  </si>
  <si>
    <t>Whitman and Russell, 863-976</t>
  </si>
  <si>
    <t>Weiss, William</t>
  </si>
  <si>
    <t>Wells, J.S.</t>
  </si>
  <si>
    <t>Welshans, Conrad</t>
  </si>
  <si>
    <t>Welshans, Joseph</t>
  </si>
  <si>
    <t>Welshantz (Welshans), Jacob</t>
  </si>
  <si>
    <t>Hicks, 1:20: Brown, 362, 409; EAG</t>
  </si>
  <si>
    <t>Welshantz, David</t>
  </si>
  <si>
    <t>Welton, Ard</t>
  </si>
  <si>
    <t>Deyrup, 226; Bishop, 1:516; Hicks, 1:20; Brown, 409.</t>
  </si>
  <si>
    <t>Wesson, Stevens, &amp; Miller</t>
  </si>
  <si>
    <t>West, Edward</t>
  </si>
  <si>
    <t>West, Stephen</t>
  </si>
  <si>
    <t>Prince Georges Co.</t>
  </si>
  <si>
    <t>Hartzler, 267-8; Arch.MD, 11:137, 406-408; Brown, 409.</t>
  </si>
  <si>
    <t>Westervelt, Peter B.</t>
  </si>
  <si>
    <t>Weston, Abijah</t>
  </si>
  <si>
    <t>Whaley, Alexander</t>
  </si>
  <si>
    <t>Whaley, Alexander Jr.</t>
  </si>
  <si>
    <t>Whaley, David</t>
  </si>
  <si>
    <t>Whall, William</t>
  </si>
  <si>
    <t>Wheatly, Michael</t>
  </si>
  <si>
    <t>Wheeler, George</t>
  </si>
  <si>
    <t>Cromwell, 7-9; Gill, 106.</t>
  </si>
  <si>
    <t>Whetcroft (Whetcraft), William, Sr.</t>
  </si>
  <si>
    <t>Hartzler, 268; Gluckman, 51; Brown, 409.</t>
  </si>
  <si>
    <t>Whetstone, David</t>
  </si>
  <si>
    <t>Hartzler, 269.</t>
  </si>
  <si>
    <t>moved to Martinsburg, VA</t>
  </si>
  <si>
    <t>apprenticed to John Gonter in Hagerstown, MD in 1796; moved to Bedford Co., PA</t>
  </si>
  <si>
    <t>GST, 32; Hartzler, 269.</t>
  </si>
  <si>
    <t>Whetstone, John</t>
  </si>
  <si>
    <t>GST, 32; Hartzler, 268.</t>
  </si>
  <si>
    <t>apprenticed to John Gonter in Hagerstown, MD in 1796</t>
  </si>
  <si>
    <t>GST, 32.</t>
  </si>
  <si>
    <t>perhaps same as David Whetstone of Hagerstown, MD; brother to John Whetstone</t>
  </si>
  <si>
    <t>Whiddon (Wheddon), Oliver</t>
  </si>
  <si>
    <t>AmARCH5, 1:1332, 1340; ArchMD, 12:10, 47; Hartzler, 269.</t>
  </si>
  <si>
    <t>Whiston, Abraham</t>
  </si>
  <si>
    <t>Whiston, Ephrain (Ephrem)</t>
  </si>
  <si>
    <t>Lewis; EAG.</t>
  </si>
  <si>
    <t>White, David</t>
  </si>
  <si>
    <t>White, Horace</t>
  </si>
  <si>
    <t>Deyrup, 226; Brown, 409.</t>
  </si>
  <si>
    <t>White, John</t>
  </si>
  <si>
    <t>Gill, 107.</t>
  </si>
  <si>
    <t>White, Nicholas</t>
  </si>
  <si>
    <t>GST, 18, 166; Hicks, 1:20; Hartzler, 27, 49, 269-71; Brown, 409.</t>
  </si>
  <si>
    <t>White, Peter</t>
  </si>
  <si>
    <t>GST, 142; Hartzler, 271.</t>
  </si>
  <si>
    <t>Hartzler, 47.</t>
  </si>
  <si>
    <t>moved to Bedford Co., PA</t>
  </si>
  <si>
    <t>Whitehead, Matthew</t>
  </si>
  <si>
    <t>Whitmore, Nathan</t>
  </si>
  <si>
    <t>Marshfield</t>
  </si>
  <si>
    <t>Whitney, Caleb</t>
  </si>
  <si>
    <t>AmArch4, 3:360.</t>
  </si>
  <si>
    <t>Whitney, Eli</t>
  </si>
  <si>
    <t>Hicks, 1:20; Deyrup, 220.</t>
  </si>
  <si>
    <t>government contractor</t>
  </si>
  <si>
    <t>Whittemore, Amos</t>
  </si>
  <si>
    <t>Whittemore, William</t>
  </si>
  <si>
    <t>Whitten, John</t>
  </si>
  <si>
    <t>Boston Records, 51-52.</t>
  </si>
  <si>
    <t>Whittier, Otis W.</t>
  </si>
  <si>
    <t>Enfield</t>
  </si>
  <si>
    <t>Wickham, Marine Tiler</t>
  </si>
  <si>
    <t>Hartzler, 45, 49.</t>
  </si>
  <si>
    <t>moved to Harpers Ferry, VA</t>
  </si>
  <si>
    <t>Harpers Ferry</t>
  </si>
  <si>
    <t>Hartzler, 49.</t>
  </si>
  <si>
    <t>Wickham, T.</t>
  </si>
  <si>
    <t>almost certainly not Marine Tiler Wickham</t>
  </si>
  <si>
    <t>Wigel, Peter</t>
  </si>
  <si>
    <t>Wigfall (Wigfal), Samuel</t>
  </si>
  <si>
    <t>Wilcox (Wilcocks), John</t>
  </si>
  <si>
    <t>Deep River</t>
  </si>
  <si>
    <t>Wiley, ?</t>
  </si>
  <si>
    <t>CRPA, 10:289.</t>
  </si>
  <si>
    <t>Wiley, John, Jr.</t>
  </si>
  <si>
    <t>Wiley, Theodore</t>
  </si>
  <si>
    <t>Wilkerson, John</t>
  </si>
  <si>
    <t>Wilkin, John</t>
  </si>
  <si>
    <t>GST, 156-157.</t>
  </si>
  <si>
    <t>Wilkins, Joseph</t>
  </si>
  <si>
    <t>Wilks, John</t>
  </si>
  <si>
    <t>Wilks, Thomas</t>
  </si>
  <si>
    <t>Hartzler, 272.</t>
  </si>
  <si>
    <t>Will, Wiiliam C.</t>
  </si>
  <si>
    <t>ArchMD 489:329; Hartzler, 272.</t>
  </si>
  <si>
    <t>Willess, William</t>
  </si>
  <si>
    <t>Willets, A. &amp; S.</t>
  </si>
  <si>
    <t>William, Edward</t>
  </si>
  <si>
    <t>Williams, Eli (Elie)</t>
  </si>
  <si>
    <t>Williamsport</t>
  </si>
  <si>
    <t>Hicks, 1:20; Hartzler, 272-3.</t>
  </si>
  <si>
    <t>Williams, Richard</t>
  </si>
  <si>
    <t>Williams, William</t>
  </si>
  <si>
    <t>Williamson, Argyle</t>
  </si>
  <si>
    <t>Williamson, George</t>
  </si>
  <si>
    <t>Willis, John</t>
  </si>
  <si>
    <t>MinProvPenn 10:483 (1776); AmArch4 4:1569; EAG; Gluckman, 51; Brown, 409.</t>
  </si>
  <si>
    <t>Willis, Richard</t>
  </si>
  <si>
    <t>PennGazette, 6/17/1778; EAG; Brown, 409.</t>
  </si>
  <si>
    <t>Willis, William</t>
  </si>
  <si>
    <t>EAG; Gill, 107; Brown, 409.</t>
  </si>
  <si>
    <t>perhaps moved to New York, NY?</t>
  </si>
  <si>
    <t>Willix, William</t>
  </si>
  <si>
    <t>Hartzler, 273.</t>
  </si>
  <si>
    <t>Wilson, Nathaniel</t>
  </si>
  <si>
    <t>Gill, 108.</t>
  </si>
  <si>
    <t>Winger, Christian</t>
  </si>
  <si>
    <t>Wingert, Richard</t>
  </si>
  <si>
    <t>Wingert, William</t>
  </si>
  <si>
    <t>MacCabe1837, 79.</t>
  </si>
  <si>
    <t>Winner, ?</t>
  </si>
  <si>
    <t>Wintafeld, Abel</t>
  </si>
  <si>
    <t>Winters, Elisha</t>
  </si>
  <si>
    <t>AmARCH5, 1:613-4; Hartzler, 274; Brown, 409; ArchMD 21:10.</t>
  </si>
  <si>
    <t>Winters, John</t>
  </si>
  <si>
    <t>Wintkle, Washington</t>
  </si>
  <si>
    <t>Hartzler, 274.</t>
  </si>
  <si>
    <t>Wiseman, John</t>
  </si>
  <si>
    <t>Witerman, John</t>
  </si>
  <si>
    <t>Wither, William</t>
  </si>
  <si>
    <t>Withers, Michael</t>
  </si>
  <si>
    <t>PA 2:13:299 (1775); Gluckman, 51; Brown, 409.</t>
  </si>
  <si>
    <t>Withers, William</t>
  </si>
  <si>
    <t>Wohlfahrt, Thomas</t>
  </si>
  <si>
    <t>Bivins, 177.</t>
  </si>
  <si>
    <t>Wolf, Adam</t>
  </si>
  <si>
    <t>EAG; Jacobs1805.</t>
  </si>
  <si>
    <t>Wolf, Bern?</t>
  </si>
  <si>
    <t>HSP Henry Papers, 2 loose</t>
  </si>
  <si>
    <t>Wolf, Henry</t>
  </si>
  <si>
    <t>GST, 37-38.</t>
  </si>
  <si>
    <t>Wolfer, John</t>
  </si>
  <si>
    <t>Wood, John</t>
  </si>
  <si>
    <t>Roxbury</t>
  </si>
  <si>
    <t>Deyrup, 226; JMassPC, 551-3; Gluckman, 51; Brown, 409.</t>
  </si>
  <si>
    <t>Wood, Josiah</t>
  </si>
  <si>
    <t>Norrington Township</t>
  </si>
  <si>
    <t>Wood, Luke</t>
  </si>
  <si>
    <t>Woodfin, John James</t>
  </si>
  <si>
    <t>Woodly, William</t>
  </si>
  <si>
    <t>took James Sampson apprentice, 1840</t>
  </si>
  <si>
    <t>Woods, John</t>
  </si>
  <si>
    <t>Worley, Thomas</t>
  </si>
  <si>
    <t>GST, 166-167; Hartzler, 275.</t>
  </si>
  <si>
    <t>Wright, Alexander</t>
  </si>
  <si>
    <t>Wright, George</t>
  </si>
  <si>
    <t>Wright, Henry A.</t>
  </si>
  <si>
    <t>Wright, Moses</t>
  </si>
  <si>
    <t>Freeport</t>
  </si>
  <si>
    <t>GST, 143.</t>
  </si>
  <si>
    <t>Wrisley, Loren</t>
  </si>
  <si>
    <t>Wurffline, Andrew</t>
  </si>
  <si>
    <t>Wyley (Wylie), Thomas</t>
  </si>
  <si>
    <t>Wylie, William</t>
  </si>
  <si>
    <t>Yard, Benjamin</t>
  </si>
  <si>
    <t>Woodward, 664-748; Brown, 409.</t>
  </si>
  <si>
    <t>Yearin, Adam</t>
  </si>
  <si>
    <t>Yopp, Samuel</t>
  </si>
  <si>
    <t>Yost (Youst, Youste), John</t>
  </si>
  <si>
    <t>AmARCH4, 1:1543; AmARCH5, 1:1331; Hartzler, 276; Brown, 324, 409.</t>
  </si>
  <si>
    <t>Yost, Casper</t>
  </si>
  <si>
    <t>Yost, Henry</t>
  </si>
  <si>
    <t>Arch.MD, 11:400-1, 489, 45:294; Hartzler, 276.</t>
  </si>
  <si>
    <t>Yost, John</t>
  </si>
  <si>
    <t>George Town</t>
  </si>
  <si>
    <t>ArchMD 11:464, 500, 12:192, 16:191; AmArch 5:1:1331.</t>
  </si>
  <si>
    <t>Youle, James</t>
  </si>
  <si>
    <t>Youmans, ?</t>
  </si>
  <si>
    <t>same as Youmans, Jeremiah of New York, NY?</t>
  </si>
  <si>
    <t>Youmans, Jeremiah</t>
  </si>
  <si>
    <t>Young, Henry</t>
  </si>
  <si>
    <t>Brown, 311, 409.</t>
  </si>
  <si>
    <t>Young, John</t>
  </si>
  <si>
    <t>Brown, 311, 409; EAG</t>
  </si>
  <si>
    <t>Young, Peter</t>
  </si>
  <si>
    <t>Yowell, Christopher</t>
  </si>
  <si>
    <t>Zahm, Matthias</t>
  </si>
  <si>
    <t>Zittel, Frederick</t>
  </si>
  <si>
    <t>Zittel, George</t>
  </si>
  <si>
    <t>Zollinger, George</t>
  </si>
  <si>
    <t>Zorger, Frederick</t>
  </si>
  <si>
    <t>York or Yorktown</t>
  </si>
  <si>
    <t>Zorger, George</t>
  </si>
  <si>
    <t>abbreviation</t>
  </si>
  <si>
    <t>author</t>
  </si>
  <si>
    <t>title</t>
  </si>
  <si>
    <t>publication</t>
  </si>
  <si>
    <t>notes</t>
  </si>
  <si>
    <t>AmARCH4</t>
  </si>
  <si>
    <t>Peter Force, ed.</t>
  </si>
  <si>
    <t xml:space="preserve">American Archives: Consisting Of A Collection Of Authentick Records, State Papers, Debates, And Letters And Other Notices Of Publick Affairs…, series 4 </t>
  </si>
  <si>
    <t>New York: Johnson Reprint Co., 1972</t>
  </si>
  <si>
    <t>AmARCH5</t>
  </si>
  <si>
    <t>American Archives: Consisting Of A Collection Of Authentick Records, State Papers, Debates, And Letters And Other Notices Of Publick Affairs…, series 5</t>
  </si>
  <si>
    <t>Arch.MD</t>
  </si>
  <si>
    <t xml:space="preserve">William Hand Browne, ed., </t>
  </si>
  <si>
    <t>Archives of Maryland</t>
  </si>
  <si>
    <t>Baltimore: Maryland Historical Society, 1892</t>
  </si>
  <si>
    <t>Armstrong</t>
  </si>
  <si>
    <t>Amy Armstrong, comp.</t>
  </si>
  <si>
    <t>1837-38 Cleveland and Ohio City, Ohio Directory. [database online] Orem, UT: Ancestry, Inc., 1999. Taken from: Cleveland Directory Company. First Directory of Cleveland and Ohio City, 1837-38. Cleveland, OH: Sanford and Lott, 1837.</t>
  </si>
  <si>
    <t>Sheila Bass, comp.</t>
  </si>
  <si>
    <t>Buffalo, Erie County, New York Directory, 1832. [database online] Provo, UT: Ancestry.com, 2001. Original data: Buffalo, New York Directory, 1832. Buffalo, N.Y.: L.P. Crary, 1832.</t>
  </si>
  <si>
    <t>Bishop</t>
  </si>
  <si>
    <t>J. Leander Bishop</t>
  </si>
  <si>
    <t xml:space="preserve">A History of American Manufactures From 1608 to 1860 </t>
  </si>
  <si>
    <t>1868; reprinted New York: Augustus M. Kelley, 1966</t>
  </si>
  <si>
    <t>Bivins</t>
  </si>
  <si>
    <t>John Bivins, Jr.</t>
  </si>
  <si>
    <t>Longrifles of North Carolina, 2nd ed.</t>
  </si>
  <si>
    <t>York, Penn.: George Shumway, 1988</t>
  </si>
  <si>
    <t>Boston Records</t>
  </si>
  <si>
    <t>Volume of Records Relating to the Early History of Boston, Containing Miscellaneous Papers 29</t>
  </si>
  <si>
    <t>Brown</t>
  </si>
  <si>
    <t>M. L. Brown</t>
  </si>
  <si>
    <t>Firearms in Colonial America: The Impact of History and Technology, 1492-1792</t>
  </si>
  <si>
    <t>Washington, D.C.: Smithsonian Institution Press, 1980.</t>
  </si>
  <si>
    <t>excludes anyone listed as Small Arms Inspector, General Gunsmith, Bayonet Maker, Armorer, Cartridge Maker, Stock Maker, or Wire and Brush Maker only</t>
  </si>
  <si>
    <t>CH</t>
  </si>
  <si>
    <t>Cleaveland Herald</t>
  </si>
  <si>
    <t>Col.Rec.N.C.</t>
  </si>
  <si>
    <t xml:space="preserve">William L. Saunders, ed., </t>
  </si>
  <si>
    <t xml:space="preserve">Colonial Records of North Carolina </t>
  </si>
  <si>
    <t>Raleigh, N.C.: Josephus Daniels, 1890; reprinted New York: AMS Press, Inc., 1968</t>
  </si>
  <si>
    <t>Cotton1805</t>
  </si>
  <si>
    <t>Edward Cotton</t>
  </si>
  <si>
    <t>The Boston Directory</t>
  </si>
  <si>
    <t>Boston: David Carlisle, 1805</t>
  </si>
  <si>
    <t>Cromwell</t>
  </si>
  <si>
    <t>Giles Cromwell</t>
  </si>
  <si>
    <t xml:space="preserve">The Virginia Manufactory of Arms </t>
  </si>
  <si>
    <t>University Press of Virginia: Charlottesville, 1975</t>
  </si>
  <si>
    <t>CRPA</t>
  </si>
  <si>
    <t>Colonial Records of Pennsylvania</t>
  </si>
  <si>
    <t>Chicago: Library Resources, 1970</t>
  </si>
  <si>
    <t>Delano1822</t>
  </si>
  <si>
    <t>Judah Delano</t>
  </si>
  <si>
    <t>Washington Directory, Showing the Name, Occupation, and Residence of Each Head of a Family and Person in Business</t>
  </si>
  <si>
    <t>Washington: William Duncan, 1822</t>
  </si>
  <si>
    <t>Demeritt</t>
  </si>
  <si>
    <t>Dwight B. Demeritt, Jr.</t>
  </si>
  <si>
    <t xml:space="preserve">Maine Made Guns and Their Makers </t>
  </si>
  <si>
    <t>Hallowell, Me.: Paul S. Plumer, Jr., 1973</t>
  </si>
  <si>
    <t>Deyrup</t>
  </si>
  <si>
    <t>Felicia Johnson Deyrup</t>
  </si>
  <si>
    <t xml:space="preserve">Arms Makers of the Connecticut Valley: A Regional Study of the Economic Development of the Small Arms Industry, 1798-1870 </t>
  </si>
  <si>
    <t>Menasha, Wisc.: George Banta Publishing Co., 1948</t>
  </si>
  <si>
    <t>Henry J. Kauffman</t>
  </si>
  <si>
    <t>Early American Gunsmiths: 1650-1850</t>
  </si>
  <si>
    <t>New York: Bramhall House, 1952</t>
  </si>
  <si>
    <t>EAI</t>
  </si>
  <si>
    <t xml:space="preserve">Early American Ironware: Cast and Wrought </t>
  </si>
  <si>
    <t>New York: Weathervane Books, 1956</t>
  </si>
  <si>
    <t>Elizer1803</t>
  </si>
  <si>
    <t>Eleazer Elizer</t>
  </si>
  <si>
    <t>A Directory for 1803…</t>
  </si>
  <si>
    <t>Charleston: W. P. Young, 1803</t>
  </si>
  <si>
    <t>Gluckman</t>
  </si>
  <si>
    <t>Arcadi Gluckman</t>
  </si>
  <si>
    <t xml:space="preserve">United States Muskets, Rifles and Carbines </t>
  </si>
  <si>
    <t>Buffalo, N.Y.: Otto Ulbrich Co., 1948</t>
  </si>
  <si>
    <t>GST</t>
  </si>
  <si>
    <t>James Whisker</t>
  </si>
  <si>
    <t>The Gunsmith's Trade</t>
  </si>
  <si>
    <t>Lewiston, N.Y.: Edwin Mellen Press, 1992</t>
  </si>
  <si>
    <t>Hartzler</t>
  </si>
  <si>
    <t>Daniel D. Hartzler</t>
  </si>
  <si>
    <t>Arms Makers of Maryland</t>
  </si>
  <si>
    <t>York, Penn.: George Shumway, 1977</t>
  </si>
  <si>
    <t>Jacobs1789</t>
  </si>
  <si>
    <t>Steven Jacobs, comp.</t>
  </si>
  <si>
    <t>1789 Boston City Directory. [database online] Orem, UT: Ancestry, Inc., 2000. Taken from a microfiche copy of Samuel Adams, 1789 Boston City Directory Boston: Samuel Adams, 1789.</t>
  </si>
  <si>
    <t>Jacobs1800</t>
  </si>
  <si>
    <t>Boston City Directory, 1800. [database online] Provo, Utah: Ancestry.com, 2000. Taken from: Directory of Boston City Residents. Boston: n.p., 1800.</t>
  </si>
  <si>
    <t>Jacobs1805</t>
  </si>
  <si>
    <t>Boston City Directory, 1805. [database online] Provo, Utah: Ancestry.com, 2000. Taken from: Directory of Boston City Residents. Boston: n.p., 1805.</t>
  </si>
  <si>
    <t>JCC</t>
  </si>
  <si>
    <t xml:space="preserve">Worthington C. Ford, et al,. ed., </t>
  </si>
  <si>
    <t>Journals of the Continental Congress</t>
  </si>
  <si>
    <t>Washington, D.C.: Government Printing Office, 1904-37</t>
  </si>
  <si>
    <t>JMassPC</t>
  </si>
  <si>
    <t>Massachusetts Provincial Congress</t>
  </si>
  <si>
    <t>The Journals of Each Provincial Congress of Massachusetts in 1774 and 1775</t>
  </si>
  <si>
    <t>Boston: Dutton and Wentworth, 1838</t>
  </si>
  <si>
    <t>Jones1826</t>
  </si>
  <si>
    <t>Samuel Jones</t>
  </si>
  <si>
    <t>Pittsburgh in the Year Eighteen Hundred and Twenty-Six…</t>
  </si>
  <si>
    <t>Pittsburgh: Johnston &amp; Stockton, 1826</t>
  </si>
  <si>
    <t>KG</t>
  </si>
  <si>
    <t>The Gunsmith</t>
  </si>
  <si>
    <t>Watkins Glen, NY: Century House, 1959.</t>
  </si>
  <si>
    <t>Klay</t>
  </si>
  <si>
    <t>Frank Klay</t>
  </si>
  <si>
    <t>The Samuel E. Dyke Collection of Kentucky Pistols</t>
  </si>
  <si>
    <t>Highland Park, N.J.: The Gun Room Press, 1972</t>
  </si>
  <si>
    <t>Lakin1814</t>
  </si>
  <si>
    <t>James Lakin</t>
  </si>
  <si>
    <t>Baltimore Directory and Register, for 1814-15</t>
  </si>
  <si>
    <t>Baltimore: J.C. O'Reilly, 1814</t>
  </si>
  <si>
    <t>Michael H. Lewis</t>
  </si>
  <si>
    <t>The Gunsmiths of Manhattan 1625-1900: A Checklist of Tradesmen</t>
  </si>
  <si>
    <t>Alexandria Bay, N.Y.: Museum Restoration Service, 1991</t>
  </si>
  <si>
    <t>Lindsay</t>
  </si>
  <si>
    <t>Merrill Lindsay</t>
  </si>
  <si>
    <t xml:space="preserve">The New England Gun: The First Two Hundred Years </t>
  </si>
  <si>
    <t>New Haven, Conn.: New Haven Colony Historical Society, 1975</t>
  </si>
  <si>
    <t>Lyford</t>
  </si>
  <si>
    <t>William G. Lyford</t>
  </si>
  <si>
    <t>The Western Address Directory: Containing the Cards of Merchants, Manufacturers, and Other Business Men…</t>
  </si>
  <si>
    <t>Baltimore: Joseph Robinson, 1837</t>
  </si>
  <si>
    <t>MacCabe1837</t>
  </si>
  <si>
    <t>Julius P. Bolivar MacCabe</t>
  </si>
  <si>
    <t>Directory of the City of Detroit, With Its Environs, and Register of Michigan, For the Year 1837</t>
  </si>
  <si>
    <t>Detroit: William Harsha, 1837</t>
  </si>
  <si>
    <t>MacCabe1838</t>
  </si>
  <si>
    <t xml:space="preserve">Directory of the City of Lexington and County of Fayette, For 1838 &amp; '39 </t>
  </si>
  <si>
    <t>Lexington, Ky.: J.C. Noble, 1838</t>
  </si>
  <si>
    <t>Memorial of Sundry Gun Manufacturers of the Borough of Lancaster, in the State of Pennsylvania</t>
  </si>
  <si>
    <t>Washington: William Duane &amp; Son, 1803</t>
  </si>
  <si>
    <t>Motte1816</t>
  </si>
  <si>
    <t>Abraham Motte</t>
  </si>
  <si>
    <t>Charleston Directory and Strangers' Guide for the Year 1816</t>
  </si>
  <si>
    <t>Charleston: n.p., 1816</t>
  </si>
  <si>
    <t>New Trade 1800</t>
  </si>
  <si>
    <t>The New trade directory for New-York, anno 1800</t>
  </si>
  <si>
    <t>New York: n.p., 1799</t>
  </si>
  <si>
    <t>NTD</t>
  </si>
  <si>
    <t>New Trade Directory for Philadelphia, Anno 1800</t>
  </si>
  <si>
    <t>Philadelphia: n.p., 1800</t>
  </si>
  <si>
    <t>NYPC</t>
  </si>
  <si>
    <t xml:space="preserve">Berthold Fernow, ed., </t>
  </si>
  <si>
    <t>Documents Relating to the Colonial History of the State of New York</t>
  </si>
  <si>
    <t>Albany, N.Y.: Weed, Parsons &amp; Co., 1887; reprinted New York: AMS Press, Inc., 1969</t>
  </si>
  <si>
    <t>Pennsylvania Archives</t>
  </si>
  <si>
    <t>first number is series; then volume; then pages</t>
  </si>
  <si>
    <t>Paxton1821</t>
  </si>
  <si>
    <t>John A. Paxton</t>
  </si>
  <si>
    <t>St. Louis Directory and Register, Containing the Names, Professions, and Residence of All the Heads of Families and Persons in Business…</t>
  </si>
  <si>
    <t>St. Louis: n.p. 1821</t>
  </si>
  <si>
    <t>PRCT</t>
  </si>
  <si>
    <t>J. Hammond Trumbull</t>
  </si>
  <si>
    <t>The Public Records of the Colony of Connecticut, Prior to the Union with New Haven Colony</t>
  </si>
  <si>
    <t>Hartford, Conn.: Brown &amp; Parsons, 1850</t>
  </si>
  <si>
    <t>ProcAssDelaware</t>
  </si>
  <si>
    <t xml:space="preserve">Claudia L. Bushman, Harold B. Hancock, and Elizabeth Moyne Homsey, ed., </t>
  </si>
  <si>
    <t>Proceedings of the Assembly of the Lower Counties on Delaware 1770-1776, of the Constitutional Convention of 1776, and of the House of Assembly of the Delaware State 1776-1781</t>
  </si>
  <si>
    <t>Newark, Del.: University of Delaware Press, 1986</t>
  </si>
  <si>
    <t>Pynchon</t>
  </si>
  <si>
    <t xml:space="preserve">Joseph H. Smith, ed., </t>
  </si>
  <si>
    <t xml:space="preserve">Colonial Justice in Western Massachusetts (1639-1702): The Pynchon Court Record, An Original Judges' Diary of the Administration of Justice in the Springfield Courts in the Massachusetts Bay Colony </t>
  </si>
  <si>
    <t>Cambridge: Harvard University Press, 1961</t>
  </si>
  <si>
    <t>John Russell Bartlett, ed.</t>
  </si>
  <si>
    <t>Records of the Colony of Rhode Island and Providence Plantations, in New England</t>
  </si>
  <si>
    <t>Providence, R.I.: A. Crawford Greene and Brother, 1856</t>
  </si>
  <si>
    <t>RecMassBay</t>
  </si>
  <si>
    <t>Nathaniel B. Shurtleff</t>
  </si>
  <si>
    <t xml:space="preserve">Records of the Governor and Company of the Massachusetts Bay in New England </t>
  </si>
  <si>
    <t>Boston: William White, 1853</t>
  </si>
  <si>
    <t>Riddle1815</t>
  </si>
  <si>
    <t>James M. Riddle</t>
  </si>
  <si>
    <t>The Pittsburgh Directory, for 1815…</t>
  </si>
  <si>
    <t>Pittsburgh: n.p., 1815</t>
  </si>
  <si>
    <t>James Robinson</t>
  </si>
  <si>
    <t xml:space="preserve">The Philadelphia Directory for 1807… </t>
  </si>
  <si>
    <t>Philadelphia: n.p., 1807</t>
  </si>
  <si>
    <t>Stafford1802</t>
  </si>
  <si>
    <t>Cornelius William Stafford</t>
  </si>
  <si>
    <t>The Baltimore Directory for 1802…</t>
  </si>
  <si>
    <t>Baltimore: John W. Butler, 1802</t>
  </si>
  <si>
    <t>Stephens1796</t>
  </si>
  <si>
    <t>Thomas Stephens</t>
  </si>
  <si>
    <t>Stephen's Philadelphia Directory, For 1 796...</t>
  </si>
  <si>
    <t>Philadelphia: n.p., 1796</t>
  </si>
  <si>
    <t>Stickels</t>
  </si>
  <si>
    <t>George A. Stickels</t>
  </si>
  <si>
    <t>"The William Smith Pistols Made by Medad Hills," The Gun Report, September, 1979, 10-12.</t>
  </si>
  <si>
    <t>West1796</t>
  </si>
  <si>
    <t>John West</t>
  </si>
  <si>
    <t>Boston Directory: Containing the Names of the Inhabitants …</t>
  </si>
  <si>
    <t>Boston: Manning &amp; Loring, 1796</t>
  </si>
  <si>
    <t>West1800</t>
  </si>
  <si>
    <t>Boston: John Russell, 1800</t>
  </si>
  <si>
    <t>West1803</t>
  </si>
  <si>
    <t>Boston: E. Lincoln, 1803</t>
  </si>
  <si>
    <t>MirrorOfTheTimes</t>
  </si>
  <si>
    <t>Mirror of the Times &amp; General Advertiser</t>
  </si>
  <si>
    <t>Wilmington, Del.</t>
  </si>
  <si>
    <t>HSP Henry Papers</t>
  </si>
  <si>
    <t>William Henry and family</t>
  </si>
  <si>
    <t>William Henry Papers at Historical Society of Pennsylvania</t>
  </si>
  <si>
    <t>Hagley Henry Papers</t>
  </si>
  <si>
    <t>William Henry Papers at Hagley Library</t>
  </si>
  <si>
    <t>MinProvPenn</t>
  </si>
  <si>
    <t xml:space="preserve">Pennsylvania Provincial Council, </t>
  </si>
  <si>
    <t>Minutes of the Provincial Council of Pennsylvania</t>
  </si>
  <si>
    <t>MinSupPenn</t>
  </si>
  <si>
    <t>Minutes of the Supreme Executive Council of Pennsylvania</t>
  </si>
  <si>
    <t>Heffner</t>
  </si>
  <si>
    <t>Earl S. Heffner, Jr.</t>
  </si>
  <si>
    <t>The Moll Gunsmiths</t>
  </si>
  <si>
    <t>Point Lookout, Mo. : School of the Ozarks, Book Division, 1972</t>
  </si>
  <si>
    <t>Clayton</t>
  </si>
  <si>
    <t>Clayton, W.W.</t>
  </si>
  <si>
    <t>History of Bergen and Passaic Counties</t>
  </si>
  <si>
    <t>Prowell</t>
  </si>
  <si>
    <t xml:space="preserve">Prowell, George R., </t>
  </si>
  <si>
    <t>The History of Camden County</t>
  </si>
  <si>
    <t>Scharf</t>
  </si>
  <si>
    <t>J. Thomas Scharf</t>
  </si>
  <si>
    <t xml:space="preserve">History of Delaware (1609-1888) </t>
  </si>
  <si>
    <t>Philadelphia: L.J. Richards &amp; Company, 1888</t>
  </si>
  <si>
    <t>Montgomery</t>
  </si>
  <si>
    <t>Montgomery, Morton L.</t>
  </si>
  <si>
    <t>HISTORY OF BERKS COUNTY IN PENNSYLVANIA</t>
  </si>
  <si>
    <t>PHILADELPHIA: EVERTS, PECK &amp; RICHARDS. 1886</t>
  </si>
  <si>
    <t>Ellis &amp; Hungerford</t>
  </si>
  <si>
    <t>F. Ellis and A.N. Hungerford</t>
  </si>
  <si>
    <t>HISTORY of That part of the Susquehanna and Juniata Valleys, embraced in the Counties of Mifflin, Juniata, Perry, Union and Snyder</t>
  </si>
  <si>
    <t>Philadelphia: Everts, Peck &amp; Richards, 1886</t>
  </si>
  <si>
    <t>Battle</t>
  </si>
  <si>
    <t>J.H. Battle</t>
  </si>
  <si>
    <t>HISTORY OF BUCKS COUNTY, PENNSYLVANIA</t>
  </si>
  <si>
    <t>Phildelphia: n.p., 1887</t>
  </si>
  <si>
    <t>Crumrine</t>
  </si>
  <si>
    <t>Boyd Crumrine</t>
  </si>
  <si>
    <t xml:space="preserve">History of Washington County </t>
  </si>
  <si>
    <t>Philadelphia: L.H. Everts &amp; Co., 1882</t>
  </si>
  <si>
    <t>Cushing</t>
  </si>
  <si>
    <t>Thomas Cushing</t>
  </si>
  <si>
    <t>History of Allegheny County</t>
  </si>
  <si>
    <t>Chicago: A. Warner &amp; Co. 1889</t>
  </si>
  <si>
    <t>CumberlandAdams</t>
  </si>
  <si>
    <t>History of Cumberland and Adams Counties</t>
  </si>
  <si>
    <t>Chicago: Warner &amp; Beers &amp; Co. 1886</t>
  </si>
  <si>
    <t xml:space="preserve">Ellis   </t>
  </si>
  <si>
    <t>Franklin Ellis</t>
  </si>
  <si>
    <t>History of Fayette County</t>
  </si>
  <si>
    <t>BedfordSomerset</t>
  </si>
  <si>
    <t xml:space="preserve">History of Bedford, Somerset and Fulton Counties </t>
  </si>
  <si>
    <t>Chicago: Waterman-Watkins &amp; Co., 1884</t>
  </si>
  <si>
    <t>MathewsHungerford</t>
  </si>
  <si>
    <t>ALFRED MATHEWS &amp; AUSTIN N. HUNGERFORD</t>
  </si>
  <si>
    <t>History of the Counties of Lehigh &amp; Carbon in the Commonwealth of Pennsylvania</t>
  </si>
  <si>
    <t>PHILADELPHIA: EVERTS &amp; RICHARDS. 1884</t>
  </si>
  <si>
    <t>Ellis &amp; Evans</t>
  </si>
  <si>
    <t>Franklin Ellis and Samuel Evans</t>
  </si>
  <si>
    <t xml:space="preserve">History of Lancaster County </t>
  </si>
  <si>
    <t>Philadelphia: Everts &amp; Peck, 1883</t>
  </si>
  <si>
    <t>Meginness</t>
  </si>
  <si>
    <t>John F. Meginness</t>
  </si>
  <si>
    <t>History of Tioga County</t>
  </si>
  <si>
    <t>Syracuse, N.Y.: R. C. Brown &amp; Co., 1897</t>
  </si>
  <si>
    <t>Linn</t>
  </si>
  <si>
    <t>John Blair Linn</t>
  </si>
  <si>
    <t>History Of Centre And Clinton</t>
  </si>
  <si>
    <t>Philadelphia: J.B. Lippincott &amp; Co., 1883</t>
  </si>
  <si>
    <t>BrownCrawford</t>
  </si>
  <si>
    <t>Robert C. Brown</t>
  </si>
  <si>
    <t>HISTORY OF CRAWFORD COUNTY</t>
  </si>
  <si>
    <t>Chicago: Warner, Beers &amp; Co., 1885</t>
  </si>
  <si>
    <t>Schenk &amp; Rann</t>
  </si>
  <si>
    <t>J.S. Schenk and W.S. Rann</t>
  </si>
  <si>
    <t>History of Warren Count y</t>
  </si>
  <si>
    <t>Syracuse, N.Y.: D. Mason, 1887</t>
  </si>
  <si>
    <t>Mercer</t>
  </si>
  <si>
    <t>HISTORY OF MERCER COUNTY</t>
  </si>
  <si>
    <t>Chicago: Brown, Runk, &amp; Co., 1888</t>
  </si>
  <si>
    <t>Whitman &amp; Russell</t>
  </si>
  <si>
    <t>Benjamin Whitman and N.W. Russell</t>
  </si>
  <si>
    <t>HISTORY OF ERIE COUNTY</t>
  </si>
  <si>
    <t>CHICAGO: WARNER, BEERS &amp; CO., 1884</t>
  </si>
  <si>
    <t>Adams &amp; White</t>
  </si>
  <si>
    <t>C.T. Adams, and E. White</t>
  </si>
  <si>
    <t xml:space="preserve">History of Indiana County </t>
  </si>
  <si>
    <t>Newark, Ohio: J.A. Caldwell, 1880</t>
  </si>
  <si>
    <t>Richard</t>
  </si>
  <si>
    <t>J.F. Richard</t>
  </si>
  <si>
    <t>History of Franklin County</t>
  </si>
  <si>
    <t>Chicago: Warner, Beers &amp; Co., 1887</t>
  </si>
  <si>
    <t>Tryon</t>
  </si>
  <si>
    <t>Charles Z. Tryon</t>
  </si>
  <si>
    <t>The history of a business established one hundred years ago</t>
  </si>
  <si>
    <t>Philadelphia: n.p. [1911]</t>
  </si>
  <si>
    <t>C.W. Graham</t>
  </si>
  <si>
    <t>Crary's Directory for the City of Buffalo</t>
  </si>
  <si>
    <t>Buffalo (1841)</t>
  </si>
  <si>
    <t>Longworth's 1835</t>
  </si>
  <si>
    <t>Longworth's City Directory</t>
  </si>
  <si>
    <t>New York (1835)</t>
  </si>
  <si>
    <t>Longworth's American Almanac, New-York Register, and City Directory</t>
  </si>
  <si>
    <t>New York (1808)</t>
  </si>
  <si>
    <t>As a general rule, gunsmiths or gunmakers for whom there is no precise dates has been excluded.</t>
  </si>
  <si>
    <t xml:space="preserve">M. L. Brown's Appendix IX "Patriot Armsmakers" has been used to identify gunmakers and gunsmiths from 1775 to 1783.  </t>
  </si>
  <si>
    <t xml:space="preserve">If more detailed information narrowing the dates for particular gunmakers or gunsmiths was available from other sources, </t>
  </si>
  <si>
    <t>this has been used to narrow the range of dates within 1775-1783.  Those identified in Brown, Appendix IX</t>
  </si>
  <si>
    <t>as "Riflesmiths" or "Pistolsmiths" are assumed to be makers, to be consistent with Brown's description of this listing</t>
  </si>
  <si>
    <t>as "Armsmakers."</t>
  </si>
  <si>
    <t>list</t>
  </si>
  <si>
    <t>1769 Proprietary Tax (Philadelphia)</t>
  </si>
  <si>
    <t>1774 Provincial Tax (Philadelphia)</t>
  </si>
  <si>
    <t>total surveyed</t>
  </si>
  <si>
    <t>gunsmiths</t>
  </si>
  <si>
    <t>%</t>
  </si>
  <si>
    <t>colonial population</t>
  </si>
  <si>
    <t>extrapolation</t>
  </si>
  <si>
    <t>Irwin, ?</t>
  </si>
  <si>
    <t>Natchitoches</t>
  </si>
  <si>
    <t>Corr.Emi.Indians</t>
  </si>
  <si>
    <t>Commissary General of Subsistence</t>
  </si>
  <si>
    <t>Correspondence on the Subject of the Emigration of Indians</t>
  </si>
  <si>
    <t>Washington: Duff Green, 1835</t>
  </si>
  <si>
    <t>Corr.Emi.Indians, 2:210</t>
  </si>
  <si>
    <t>Bordelier, ?</t>
  </si>
  <si>
    <t>Boston1823, 46</t>
  </si>
  <si>
    <t>Boston1823</t>
  </si>
  <si>
    <t>Boston: C. Stimpson, Jr. and J.H.A. Frost, 1823</t>
  </si>
  <si>
    <t>Deyrup, 222; MESDA; Boston1823, 44.</t>
  </si>
  <si>
    <t>Deverson (Dewerson), Richard</t>
  </si>
  <si>
    <t>EAG, Boston1823, 82.</t>
  </si>
  <si>
    <t>EAG; Deyrup, 223; West1796, 41; West1800, 41; West1803, 47; Jacobs1800; Jacobs1805; Jacobs1789; Cotton1805, 47; MESDA; Boston1823, 91.</t>
  </si>
  <si>
    <t>EAG; MESDA; Boston1823, 133</t>
  </si>
  <si>
    <t>Deyrup, 225; EAG; Boston1823, 194</t>
  </si>
  <si>
    <t>Deyrup, 225; Boston1823, 212</t>
  </si>
  <si>
    <t>Moore, Heman (Herman?)</t>
  </si>
  <si>
    <t>Rochester1834, 67</t>
  </si>
  <si>
    <t>Rochester1834</t>
  </si>
  <si>
    <t>Charter and Directory of the City of Rochester</t>
  </si>
  <si>
    <t>Rochester, N.Y.:  C&amp;M Morse, 1834</t>
  </si>
  <si>
    <t>Olmsted, Morgan L.</t>
  </si>
  <si>
    <t>Rochester1834, 71</t>
  </si>
  <si>
    <t>Wilcox, ?</t>
  </si>
  <si>
    <t>Rochester1834, 96</t>
  </si>
  <si>
    <t>Lewis; Longwoth 1838, 168</t>
  </si>
  <si>
    <t>New York (Thomas Longworth, 1838)</t>
  </si>
  <si>
    <t>Lewis;  Longworth's 1808; Longworth's 1838, 242</t>
  </si>
  <si>
    <t>Lewis;  Longworth's 1808;  Longworth's 1838, 247</t>
  </si>
  <si>
    <t>Lewis;  Longworth's 1808;  Longworth's 1838, 303</t>
  </si>
  <si>
    <t>EAG; Lewis;  Longworth's 1808;Longworth's 1838, 319</t>
  </si>
  <si>
    <t>Lewis; Longworth's 1835;  Longworth's 1808; Longworth's 1838, 415</t>
  </si>
  <si>
    <t>Lewis;  Longworth's 1808; Longworth's 1838, 465</t>
  </si>
  <si>
    <t>Longworth's 1808; Longworth's 1838, 526</t>
  </si>
  <si>
    <t>Lewis; EAG;  Longworth's 1808;  Longworth's 1838, 574</t>
  </si>
  <si>
    <t>Lewis;  Longworth's 1808; Longworth's 1838, 617</t>
  </si>
  <si>
    <t>Wood, Samuel C.</t>
  </si>
  <si>
    <t>Lewis; Longworth's 1835;  Longworth's 1808; Longworth's 1835, 695</t>
  </si>
  <si>
    <t>HistWMd</t>
  </si>
  <si>
    <t>History of Western Maryland: Being a History of Frederick ..</t>
  </si>
  <si>
    <t>HistWMd, 1:489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</si>
</sst>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9"/>
      <name val="Geneva"/>
      <family val="2"/>
    </font>
    <font>
      <strike/>
      <sz val="9"/>
      <name val="Geneva"/>
      <family val="2"/>
    </font>
    <font>
      <b/>
      <sz val="9"/>
      <name val="Geneva"/>
      <family val="2"/>
    </font>
    <font>
      <sz val="12"/>
      <name val="Geneva"/>
      <family val="2"/>
    </font>
    <font>
      <i/>
      <sz val="12"/>
      <name val="Geneva"/>
      <family val="2"/>
    </font>
    <font>
      <sz val="9"/>
      <name val="Geneva"/>
      <family val="2"/>
    </font>
    <font>
      <sz val="12"/>
      <name val="Arial Narrow"/>
      <family val="2"/>
    </font>
    <font>
      <i/>
      <sz val="12"/>
      <name val="Arial Narrow"/>
      <family val="2"/>
    </font>
    <font>
      <i/>
      <sz val="12"/>
      <color rgb="FF333333"/>
      <name val="Arial Narrow"/>
      <family val="2"/>
    </font>
    <font>
      <i/>
      <sz val="9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9" fontId="5" fillId="0" borderId="0" applyFill="0" applyAlignment="0" applyProtection="0"/>
  </cellStyleXfs>
  <cellXfs count="21">
    <xf numFmtId="0" fontId="0" fillId="0" borderId="0" xfId="0"/>
    <xf numFmtId="0" fontId="0" fillId="0" borderId="0" xfId="0" applyFont="1" applyBorder="1"/>
    <xf numFmtId="0" fontId="0" fillId="0" borderId="0" xfId="0" applyFont="1"/>
    <xf numFmtId="49" fontId="0" fillId="0" borderId="0" xfId="0" applyNumberFormat="1" applyFont="1" applyBorder="1"/>
    <xf numFmtId="49" fontId="0" fillId="0" borderId="0" xfId="0" applyNumberFormat="1" applyFont="1" applyBorder="1" applyAlignment="1">
      <alignment horizontal="right"/>
    </xf>
    <xf numFmtId="0" fontId="1" fillId="0" borderId="0" xfId="0" applyFont="1" applyBorder="1"/>
    <xf numFmtId="0" fontId="0" fillId="0" borderId="0" xfId="0" applyFont="1" applyBorder="1" applyAlignment="1"/>
    <xf numFmtId="0" fontId="2" fillId="0" borderId="0" xfId="0" applyFont="1" applyBorder="1" applyAlignment="1">
      <alignment textRotation="90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 applyAlignment="1">
      <alignment horizontal="center" textRotation="90"/>
    </xf>
    <xf numFmtId="0" fontId="2" fillId="0" borderId="1" xfId="0" applyFont="1" applyBorder="1"/>
    <xf numFmtId="0" fontId="3" fillId="0" borderId="0" xfId="0" applyFont="1" applyBorder="1"/>
    <xf numFmtId="0" fontId="4" fillId="0" borderId="0" xfId="0" applyFont="1" applyBorder="1"/>
    <xf numFmtId="10" fontId="0" fillId="0" borderId="0" xfId="1" applyNumberFormat="1" applyFont="1" applyFill="1" applyBorder="1" applyAlignment="1" applyProtection="1"/>
    <xf numFmtId="1" fontId="0" fillId="0" borderId="0" xfId="1" applyNumberFormat="1" applyFont="1" applyFill="1" applyBorder="1" applyAlignment="1" applyProtection="1"/>
    <xf numFmtId="0" fontId="0" fillId="0" borderId="0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D4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2"/>
  <cols>
    <col min="1" max="1" width="20.85546875" style="1" customWidth="1"/>
    <col min="2" max="2" width="9.85546875" style="1" customWidth="1"/>
    <col min="3" max="3" width="15.140625" style="1" customWidth="1"/>
    <col min="4" max="16384" width="9.140625" style="2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1" t="s">
        <v>3</v>
      </c>
      <c r="B2" s="1" t="s">
        <v>4</v>
      </c>
      <c r="C2" s="1" t="s">
        <v>5</v>
      </c>
    </row>
    <row r="3" spans="1:3">
      <c r="A3" s="1" t="s">
        <v>6</v>
      </c>
      <c r="B3" s="1" t="s">
        <v>7</v>
      </c>
      <c r="C3" s="1" t="s">
        <v>8</v>
      </c>
    </row>
    <row r="4" spans="1:3">
      <c r="A4" s="1" t="s">
        <v>9</v>
      </c>
      <c r="B4" s="1" t="s">
        <v>10</v>
      </c>
      <c r="C4" s="1" t="s">
        <v>11</v>
      </c>
    </row>
    <row r="5" spans="1:3">
      <c r="A5" s="1" t="s">
        <v>12</v>
      </c>
      <c r="B5" s="1" t="s">
        <v>13</v>
      </c>
      <c r="C5" s="1" t="s">
        <v>14</v>
      </c>
    </row>
    <row r="6" spans="1:3">
      <c r="A6" s="1" t="s">
        <v>15</v>
      </c>
      <c r="B6" s="1" t="s">
        <v>16</v>
      </c>
      <c r="C6" s="1" t="s">
        <v>14</v>
      </c>
    </row>
    <row r="7" spans="1:3">
      <c r="A7" s="1" t="s">
        <v>17</v>
      </c>
      <c r="B7" s="1" t="s">
        <v>18</v>
      </c>
      <c r="C7" s="1" t="s">
        <v>19</v>
      </c>
    </row>
  </sheetData>
  <pageMargins left="0.78749999999999998" right="0.78749999999999998" top="0.78749999999999998" bottom="0.78749999999999998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4"/>
  <sheetViews>
    <sheetView workbookViewId="0"/>
  </sheetViews>
  <sheetFormatPr defaultRowHeight="12"/>
  <cols>
    <col min="1" max="1" width="24.7109375" style="1" customWidth="1"/>
    <col min="2" max="2" width="6.7109375" style="3" customWidth="1"/>
    <col min="3" max="3" width="31.85546875" style="1" customWidth="1"/>
    <col min="4" max="4" width="29" style="1" customWidth="1"/>
    <col min="5" max="16384" width="9.140625" style="2"/>
  </cols>
  <sheetData>
    <row r="1" spans="1:5">
      <c r="A1" s="1" t="s">
        <v>20</v>
      </c>
      <c r="B1" s="3" t="s">
        <v>21</v>
      </c>
      <c r="C1" s="1" t="s">
        <v>22</v>
      </c>
      <c r="D1" s="1" t="s">
        <v>2</v>
      </c>
    </row>
    <row r="2" spans="1:5">
      <c r="A2" s="1" t="s">
        <v>23</v>
      </c>
      <c r="B2" s="3" t="s">
        <v>24</v>
      </c>
      <c r="C2" s="4" t="s">
        <v>25</v>
      </c>
      <c r="D2" s="1" t="s">
        <v>26</v>
      </c>
      <c r="E2" s="1" t="s">
        <v>27</v>
      </c>
    </row>
    <row r="3" spans="1:5">
      <c r="A3" s="1" t="s">
        <v>28</v>
      </c>
      <c r="B3" s="3" t="s">
        <v>29</v>
      </c>
      <c r="C3" s="1">
        <v>525</v>
      </c>
      <c r="D3" s="1" t="s">
        <v>30</v>
      </c>
      <c r="E3" s="1" t="s">
        <v>31</v>
      </c>
    </row>
    <row r="4" spans="1:5">
      <c r="A4" s="1" t="s">
        <v>32</v>
      </c>
      <c r="B4" s="3" t="s">
        <v>33</v>
      </c>
      <c r="C4" s="1">
        <v>654</v>
      </c>
      <c r="D4" s="1" t="s">
        <v>34</v>
      </c>
    </row>
    <row r="5" spans="1:5">
      <c r="A5" s="1" t="s">
        <v>35</v>
      </c>
      <c r="B5" s="3" t="s">
        <v>36</v>
      </c>
      <c r="C5" s="1">
        <v>1356</v>
      </c>
      <c r="D5" s="1" t="s">
        <v>37</v>
      </c>
      <c r="E5" s="1" t="s">
        <v>38</v>
      </c>
    </row>
    <row r="6" spans="1:5">
      <c r="A6" s="1" t="s">
        <v>35</v>
      </c>
      <c r="B6" s="3" t="s">
        <v>39</v>
      </c>
      <c r="C6" s="1">
        <v>1707</v>
      </c>
      <c r="D6" s="1" t="s">
        <v>37</v>
      </c>
      <c r="E6" s="1" t="s">
        <v>40</v>
      </c>
    </row>
    <row r="7" spans="1:5">
      <c r="A7" s="1" t="s">
        <v>41</v>
      </c>
      <c r="B7" s="3" t="s">
        <v>42</v>
      </c>
      <c r="C7" s="1">
        <v>445</v>
      </c>
      <c r="D7" s="1" t="s">
        <v>43</v>
      </c>
      <c r="E7" s="1" t="s">
        <v>44</v>
      </c>
    </row>
    <row r="8" spans="1:5">
      <c r="A8" s="1" t="s">
        <v>35</v>
      </c>
      <c r="B8" s="3" t="s">
        <v>45</v>
      </c>
      <c r="C8" s="1" t="s">
        <v>46</v>
      </c>
      <c r="D8" s="1" t="s">
        <v>47</v>
      </c>
      <c r="E8" s="1" t="s">
        <v>48</v>
      </c>
    </row>
    <row r="9" spans="1:5">
      <c r="A9" s="1" t="s">
        <v>49</v>
      </c>
      <c r="B9" s="3" t="s">
        <v>24</v>
      </c>
      <c r="C9" s="1">
        <v>1467</v>
      </c>
      <c r="D9" s="1" t="s">
        <v>50</v>
      </c>
      <c r="E9" s="1" t="s">
        <v>51</v>
      </c>
    </row>
    <row r="10" spans="1:5">
      <c r="A10" s="1" t="s">
        <v>52</v>
      </c>
      <c r="B10" s="3" t="s">
        <v>53</v>
      </c>
      <c r="C10" s="1" t="s">
        <v>54</v>
      </c>
      <c r="D10" s="1" t="s">
        <v>55</v>
      </c>
      <c r="E10" s="1" t="s">
        <v>56</v>
      </c>
    </row>
    <row r="11" spans="1:5">
      <c r="A11" s="1" t="s">
        <v>41</v>
      </c>
      <c r="B11" s="3" t="s">
        <v>39</v>
      </c>
      <c r="C11" s="1">
        <v>291</v>
      </c>
      <c r="D11" s="1" t="s">
        <v>57</v>
      </c>
      <c r="E11" s="1" t="s">
        <v>58</v>
      </c>
    </row>
    <row r="12" spans="1:5">
      <c r="A12" s="1" t="s">
        <v>49</v>
      </c>
      <c r="B12" s="3" t="s">
        <v>36</v>
      </c>
      <c r="C12" s="1">
        <v>76</v>
      </c>
      <c r="D12" s="1" t="s">
        <v>59</v>
      </c>
      <c r="E12" s="1" t="s">
        <v>60</v>
      </c>
    </row>
    <row r="13" spans="1:5">
      <c r="A13" s="1" t="s">
        <v>49</v>
      </c>
      <c r="B13" s="3" t="s">
        <v>24</v>
      </c>
      <c r="C13" s="1">
        <v>1326</v>
      </c>
      <c r="D13" s="1" t="s">
        <v>61</v>
      </c>
      <c r="E13" s="1" t="s">
        <v>51</v>
      </c>
    </row>
    <row r="14" spans="1:5">
      <c r="A14" s="1" t="s">
        <v>62</v>
      </c>
      <c r="B14" s="3" t="s">
        <v>63</v>
      </c>
      <c r="C14" s="1">
        <v>154</v>
      </c>
      <c r="D14" s="1" t="s">
        <v>64</v>
      </c>
      <c r="E14" s="1" t="s">
        <v>65</v>
      </c>
    </row>
    <row r="15" spans="1:5">
      <c r="A15" s="1" t="s">
        <v>49</v>
      </c>
      <c r="B15" s="3" t="s">
        <v>36</v>
      </c>
      <c r="C15" s="1">
        <v>719</v>
      </c>
      <c r="D15" s="1" t="s">
        <v>66</v>
      </c>
      <c r="E15" s="1" t="s">
        <v>60</v>
      </c>
    </row>
    <row r="16" spans="1:5">
      <c r="A16" s="1" t="s">
        <v>49</v>
      </c>
      <c r="B16" s="3" t="s">
        <v>67</v>
      </c>
      <c r="C16" s="1">
        <v>303</v>
      </c>
      <c r="D16" s="1" t="s">
        <v>66</v>
      </c>
      <c r="E16" s="1" t="s">
        <v>68</v>
      </c>
    </row>
    <row r="17" spans="1:5">
      <c r="A17" s="1" t="s">
        <v>35</v>
      </c>
      <c r="B17" s="3" t="s">
        <v>69</v>
      </c>
      <c r="C17" s="1">
        <v>1401</v>
      </c>
      <c r="D17" s="1" t="s">
        <v>66</v>
      </c>
      <c r="E17" s="1" t="s">
        <v>70</v>
      </c>
    </row>
    <row r="18" spans="1:5">
      <c r="A18" s="1" t="s">
        <v>52</v>
      </c>
      <c r="B18" s="3" t="s">
        <v>36</v>
      </c>
      <c r="C18" s="1" t="s">
        <v>71</v>
      </c>
      <c r="D18" s="1" t="s">
        <v>72</v>
      </c>
      <c r="E18" s="1" t="s">
        <v>56</v>
      </c>
    </row>
    <row r="19" spans="1:5">
      <c r="A19" s="1" t="s">
        <v>35</v>
      </c>
      <c r="B19" s="3" t="s">
        <v>36</v>
      </c>
      <c r="C19" s="5">
        <v>759</v>
      </c>
      <c r="D19" s="1" t="s">
        <v>73</v>
      </c>
      <c r="E19" s="1" t="s">
        <v>74</v>
      </c>
    </row>
    <row r="20" spans="1:5">
      <c r="A20" s="1" t="s">
        <v>35</v>
      </c>
      <c r="B20" s="3" t="s">
        <v>69</v>
      </c>
      <c r="C20" s="1">
        <v>78</v>
      </c>
      <c r="D20" s="1" t="s">
        <v>75</v>
      </c>
      <c r="E20" s="1" t="s">
        <v>70</v>
      </c>
    </row>
    <row r="21" spans="1:5">
      <c r="A21" s="1" t="s">
        <v>52</v>
      </c>
      <c r="B21" s="3" t="s">
        <v>24</v>
      </c>
      <c r="C21" s="1">
        <v>221</v>
      </c>
      <c r="D21" s="1" t="s">
        <v>76</v>
      </c>
      <c r="E21" s="1" t="s">
        <v>56</v>
      </c>
    </row>
    <row r="22" spans="1:5">
      <c r="A22" s="1" t="s">
        <v>52</v>
      </c>
      <c r="B22" s="3" t="s">
        <v>53</v>
      </c>
      <c r="C22" s="1">
        <v>351</v>
      </c>
      <c r="D22" s="1" t="s">
        <v>77</v>
      </c>
      <c r="E22" s="1" t="s">
        <v>56</v>
      </c>
    </row>
    <row r="23" spans="1:5">
      <c r="A23" s="1" t="s">
        <v>35</v>
      </c>
      <c r="B23" s="3" t="s">
        <v>36</v>
      </c>
      <c r="C23" s="5">
        <v>1371</v>
      </c>
      <c r="D23" s="1" t="s">
        <v>78</v>
      </c>
      <c r="E23" s="1" t="s">
        <v>74</v>
      </c>
    </row>
    <row r="24" spans="1:5">
      <c r="A24" s="1" t="s">
        <v>23</v>
      </c>
      <c r="B24" s="3" t="s">
        <v>24</v>
      </c>
      <c r="C24" s="1">
        <v>256</v>
      </c>
      <c r="D24" s="1" t="s">
        <v>79</v>
      </c>
      <c r="E24" s="1" t="s">
        <v>27</v>
      </c>
    </row>
    <row r="25" spans="1:5">
      <c r="A25" s="1" t="s">
        <v>80</v>
      </c>
      <c r="B25" s="3" t="s">
        <v>36</v>
      </c>
      <c r="C25" s="1">
        <v>725</v>
      </c>
      <c r="D25" s="1" t="s">
        <v>81</v>
      </c>
      <c r="E25" s="1" t="s">
        <v>58</v>
      </c>
    </row>
    <row r="26" spans="1:5">
      <c r="A26" s="1" t="s">
        <v>49</v>
      </c>
      <c r="B26" s="3" t="s">
        <v>24</v>
      </c>
      <c r="C26" s="1">
        <v>1324</v>
      </c>
      <c r="D26" s="1" t="s">
        <v>82</v>
      </c>
      <c r="E26" s="1" t="s">
        <v>51</v>
      </c>
    </row>
    <row r="27" spans="1:5">
      <c r="A27" s="1" t="s">
        <v>49</v>
      </c>
      <c r="B27" s="3" t="s">
        <v>36</v>
      </c>
      <c r="C27" s="1">
        <v>85</v>
      </c>
      <c r="D27" s="1" t="s">
        <v>82</v>
      </c>
      <c r="E27" s="1" t="s">
        <v>60</v>
      </c>
    </row>
    <row r="28" spans="1:5">
      <c r="A28" s="1" t="s">
        <v>49</v>
      </c>
      <c r="B28" s="3" t="s">
        <v>24</v>
      </c>
      <c r="C28" s="1">
        <v>52</v>
      </c>
      <c r="D28" s="1" t="s">
        <v>83</v>
      </c>
      <c r="E28" s="1" t="s">
        <v>51</v>
      </c>
    </row>
    <row r="29" spans="1:5">
      <c r="A29" s="1" t="s">
        <v>84</v>
      </c>
      <c r="B29" s="3" t="s">
        <v>85</v>
      </c>
      <c r="C29" s="1">
        <v>384</v>
      </c>
      <c r="D29" s="1" t="s">
        <v>86</v>
      </c>
      <c r="E29" s="1" t="s">
        <v>58</v>
      </c>
    </row>
    <row r="30" spans="1:5">
      <c r="A30" s="1" t="s">
        <v>35</v>
      </c>
      <c r="B30" s="3" t="s">
        <v>45</v>
      </c>
      <c r="C30" s="1">
        <v>1568</v>
      </c>
      <c r="D30" s="1" t="s">
        <v>86</v>
      </c>
      <c r="E30" s="1" t="s">
        <v>48</v>
      </c>
    </row>
    <row r="31" spans="1:5">
      <c r="A31" s="1" t="s">
        <v>35</v>
      </c>
      <c r="B31" s="3" t="s">
        <v>69</v>
      </c>
      <c r="C31" s="1">
        <v>718</v>
      </c>
      <c r="D31" s="1" t="s">
        <v>86</v>
      </c>
      <c r="E31" s="1" t="s">
        <v>70</v>
      </c>
    </row>
    <row r="32" spans="1:5">
      <c r="A32" s="1" t="s">
        <v>62</v>
      </c>
      <c r="B32" s="3" t="s">
        <v>36</v>
      </c>
      <c r="C32" s="1">
        <v>171</v>
      </c>
      <c r="D32" s="1" t="s">
        <v>87</v>
      </c>
      <c r="E32" s="1" t="s">
        <v>88</v>
      </c>
    </row>
    <row r="33" spans="1:5">
      <c r="A33" s="1" t="s">
        <v>84</v>
      </c>
      <c r="B33" s="3" t="s">
        <v>69</v>
      </c>
      <c r="C33" s="1">
        <v>451</v>
      </c>
      <c r="D33" s="1" t="s">
        <v>87</v>
      </c>
      <c r="E33" s="1" t="s">
        <v>58</v>
      </c>
    </row>
    <row r="34" spans="1:5">
      <c r="A34" s="1" t="s">
        <v>84</v>
      </c>
      <c r="B34" s="3" t="s">
        <v>69</v>
      </c>
      <c r="C34" s="1" t="s">
        <v>89</v>
      </c>
      <c r="D34" s="1" t="s">
        <v>87</v>
      </c>
      <c r="E34" s="1" t="s">
        <v>58</v>
      </c>
    </row>
    <row r="35" spans="1:5">
      <c r="A35" s="1" t="s">
        <v>62</v>
      </c>
      <c r="B35" s="3" t="s">
        <v>24</v>
      </c>
      <c r="C35" s="1">
        <v>428</v>
      </c>
      <c r="D35" s="1" t="s">
        <v>90</v>
      </c>
      <c r="E35" s="1" t="s">
        <v>91</v>
      </c>
    </row>
    <row r="36" spans="1:5">
      <c r="A36" s="1" t="s">
        <v>62</v>
      </c>
      <c r="B36" s="3" t="s">
        <v>24</v>
      </c>
      <c r="C36" s="1">
        <v>428</v>
      </c>
      <c r="D36" s="1" t="s">
        <v>90</v>
      </c>
      <c r="E36" s="1" t="s">
        <v>91</v>
      </c>
    </row>
    <row r="37" spans="1:5">
      <c r="A37" s="1" t="s">
        <v>41</v>
      </c>
      <c r="B37" s="3" t="s">
        <v>85</v>
      </c>
      <c r="C37" s="1" t="s">
        <v>92</v>
      </c>
      <c r="D37" s="1" t="s">
        <v>93</v>
      </c>
      <c r="E37" s="1" t="s">
        <v>94</v>
      </c>
    </row>
    <row r="38" spans="1:5">
      <c r="A38" s="1" t="s">
        <v>35</v>
      </c>
      <c r="B38" s="3" t="s">
        <v>45</v>
      </c>
      <c r="C38" s="1">
        <v>1336</v>
      </c>
      <c r="D38" s="1" t="s">
        <v>95</v>
      </c>
      <c r="E38" s="1" t="s">
        <v>48</v>
      </c>
    </row>
    <row r="39" spans="1:5">
      <c r="A39" s="1" t="s">
        <v>84</v>
      </c>
      <c r="B39" s="3" t="s">
        <v>63</v>
      </c>
      <c r="C39" s="1">
        <v>347</v>
      </c>
      <c r="D39" s="1" t="s">
        <v>96</v>
      </c>
      <c r="E39" s="1" t="s">
        <v>58</v>
      </c>
    </row>
    <row r="40" spans="1:5">
      <c r="A40" s="1" t="s">
        <v>41</v>
      </c>
      <c r="B40" s="3" t="s">
        <v>97</v>
      </c>
      <c r="C40" s="1" t="s">
        <v>98</v>
      </c>
      <c r="D40" s="1" t="s">
        <v>99</v>
      </c>
      <c r="E40" s="1" t="s">
        <v>100</v>
      </c>
    </row>
    <row r="41" spans="1:5">
      <c r="A41" s="1" t="s">
        <v>41</v>
      </c>
      <c r="B41" s="3" t="s">
        <v>101</v>
      </c>
      <c r="C41" s="1">
        <v>214</v>
      </c>
      <c r="D41" s="1" t="s">
        <v>99</v>
      </c>
      <c r="E41" s="1" t="s">
        <v>102</v>
      </c>
    </row>
    <row r="42" spans="1:5">
      <c r="A42" s="1" t="s">
        <v>41</v>
      </c>
      <c r="B42" s="3" t="s">
        <v>85</v>
      </c>
      <c r="C42" s="1">
        <v>500</v>
      </c>
      <c r="D42" s="1" t="s">
        <v>99</v>
      </c>
      <c r="E42" s="1" t="s">
        <v>94</v>
      </c>
    </row>
    <row r="43" spans="1:5">
      <c r="A43" s="1" t="s">
        <v>52</v>
      </c>
      <c r="B43" s="3" t="s">
        <v>24</v>
      </c>
      <c r="C43" s="1" t="s">
        <v>103</v>
      </c>
      <c r="D43" s="1" t="s">
        <v>104</v>
      </c>
      <c r="E43" s="1" t="s">
        <v>56</v>
      </c>
    </row>
    <row r="44" spans="1:5">
      <c r="A44" s="1" t="s">
        <v>32</v>
      </c>
      <c r="B44" s="3" t="s">
        <v>105</v>
      </c>
      <c r="C44" s="1" t="s">
        <v>106</v>
      </c>
      <c r="D44" s="1" t="s">
        <v>107</v>
      </c>
    </row>
    <row r="45" spans="1:5">
      <c r="A45" s="1" t="s">
        <v>41</v>
      </c>
      <c r="B45" s="3" t="s">
        <v>85</v>
      </c>
      <c r="C45" s="1">
        <v>211</v>
      </c>
      <c r="D45" s="1" t="s">
        <v>108</v>
      </c>
      <c r="E45" s="1" t="s">
        <v>94</v>
      </c>
    </row>
    <row r="46" spans="1:5">
      <c r="A46" s="1" t="s">
        <v>41</v>
      </c>
      <c r="B46" s="3" t="s">
        <v>39</v>
      </c>
      <c r="C46" s="1">
        <v>465</v>
      </c>
      <c r="D46" s="1" t="s">
        <v>109</v>
      </c>
      <c r="E46" s="1" t="s">
        <v>58</v>
      </c>
    </row>
    <row r="47" spans="1:5">
      <c r="A47" s="1" t="s">
        <v>41</v>
      </c>
      <c r="B47" s="3" t="s">
        <v>110</v>
      </c>
      <c r="C47" s="1">
        <v>299</v>
      </c>
      <c r="D47" s="1" t="s">
        <v>109</v>
      </c>
      <c r="E47" s="1" t="s">
        <v>58</v>
      </c>
    </row>
    <row r="48" spans="1:5">
      <c r="A48" s="1" t="s">
        <v>111</v>
      </c>
      <c r="B48" s="3" t="s">
        <v>24</v>
      </c>
      <c r="C48" s="1" t="s">
        <v>112</v>
      </c>
      <c r="D48" s="1" t="s">
        <v>113</v>
      </c>
    </row>
    <row r="49" spans="1:5">
      <c r="A49" s="1" t="s">
        <v>114</v>
      </c>
      <c r="B49" s="3" t="s">
        <v>36</v>
      </c>
      <c r="C49" s="1" t="s">
        <v>115</v>
      </c>
      <c r="D49" s="1" t="s">
        <v>113</v>
      </c>
    </row>
    <row r="50" spans="1:5">
      <c r="A50" s="1" t="s">
        <v>114</v>
      </c>
      <c r="B50" s="3" t="s">
        <v>67</v>
      </c>
      <c r="C50" s="1">
        <v>1113</v>
      </c>
      <c r="D50" s="1" t="s">
        <v>113</v>
      </c>
    </row>
    <row r="51" spans="1:5">
      <c r="A51" s="1" t="s">
        <v>84</v>
      </c>
      <c r="B51" s="3" t="s">
        <v>39</v>
      </c>
      <c r="C51" s="1">
        <v>217</v>
      </c>
      <c r="D51" s="1" t="s">
        <v>116</v>
      </c>
      <c r="E51" s="1" t="s">
        <v>58</v>
      </c>
    </row>
    <row r="52" spans="1:5">
      <c r="A52" s="1" t="s">
        <v>117</v>
      </c>
      <c r="B52" s="3" t="s">
        <v>45</v>
      </c>
      <c r="C52" s="1">
        <v>650</v>
      </c>
      <c r="D52" s="1" t="s">
        <v>118</v>
      </c>
      <c r="E52" s="1" t="s">
        <v>58</v>
      </c>
    </row>
    <row r="53" spans="1:5">
      <c r="A53" s="1" t="s">
        <v>35</v>
      </c>
      <c r="B53" s="3" t="s">
        <v>36</v>
      </c>
      <c r="C53" s="5" t="s">
        <v>119</v>
      </c>
      <c r="D53" s="1" t="s">
        <v>120</v>
      </c>
      <c r="E53" s="1" t="s">
        <v>74</v>
      </c>
    </row>
    <row r="54" spans="1:5">
      <c r="A54" s="1" t="s">
        <v>62</v>
      </c>
      <c r="B54" s="3" t="s">
        <v>101</v>
      </c>
      <c r="C54" s="1">
        <v>159</v>
      </c>
      <c r="D54" s="1" t="s">
        <v>121</v>
      </c>
      <c r="E54" s="1" t="s">
        <v>122</v>
      </c>
    </row>
    <row r="55" spans="1:5">
      <c r="A55" s="1" t="s">
        <v>114</v>
      </c>
      <c r="B55" s="3" t="s">
        <v>45</v>
      </c>
      <c r="C55" s="1" t="s">
        <v>123</v>
      </c>
      <c r="D55" s="1" t="s">
        <v>124</v>
      </c>
    </row>
    <row r="56" spans="1:5">
      <c r="A56" s="1" t="s">
        <v>49</v>
      </c>
      <c r="B56" s="3" t="s">
        <v>24</v>
      </c>
      <c r="C56" s="1">
        <v>1312</v>
      </c>
      <c r="D56" s="1" t="s">
        <v>125</v>
      </c>
      <c r="E56" s="1" t="s">
        <v>51</v>
      </c>
    </row>
    <row r="57" spans="1:5">
      <c r="A57" s="1" t="s">
        <v>49</v>
      </c>
      <c r="B57" s="3" t="s">
        <v>36</v>
      </c>
      <c r="C57" s="1">
        <v>77</v>
      </c>
      <c r="D57" s="1" t="s">
        <v>126</v>
      </c>
      <c r="E57" s="1" t="s">
        <v>60</v>
      </c>
    </row>
    <row r="58" spans="1:5">
      <c r="A58" s="1" t="s">
        <v>35</v>
      </c>
      <c r="B58" s="3" t="s">
        <v>39</v>
      </c>
      <c r="C58" s="1">
        <v>495</v>
      </c>
      <c r="D58" s="1" t="s">
        <v>127</v>
      </c>
      <c r="E58" s="1" t="s">
        <v>40</v>
      </c>
    </row>
    <row r="59" spans="1:5">
      <c r="A59" s="1" t="s">
        <v>35</v>
      </c>
      <c r="B59" s="3" t="s">
        <v>36</v>
      </c>
      <c r="C59" s="5" t="s">
        <v>128</v>
      </c>
      <c r="D59" s="1" t="s">
        <v>129</v>
      </c>
      <c r="E59" s="1" t="s">
        <v>74</v>
      </c>
    </row>
    <row r="60" spans="1:5">
      <c r="A60" s="1" t="s">
        <v>35</v>
      </c>
      <c r="B60" s="3" t="s">
        <v>67</v>
      </c>
      <c r="C60" s="5">
        <v>360</v>
      </c>
      <c r="D60" s="1" t="s">
        <v>129</v>
      </c>
      <c r="E60" s="1" t="s">
        <v>130</v>
      </c>
    </row>
    <row r="61" spans="1:5">
      <c r="A61" s="1" t="s">
        <v>52</v>
      </c>
      <c r="B61" s="3" t="s">
        <v>24</v>
      </c>
      <c r="C61" s="1">
        <v>221</v>
      </c>
      <c r="D61" s="1" t="s">
        <v>131</v>
      </c>
      <c r="E61" s="1" t="s">
        <v>56</v>
      </c>
    </row>
    <row r="62" spans="1:5">
      <c r="A62" s="1" t="s">
        <v>62</v>
      </c>
      <c r="B62" s="3" t="s">
        <v>24</v>
      </c>
      <c r="C62" s="1">
        <v>182</v>
      </c>
      <c r="D62" s="1" t="s">
        <v>132</v>
      </c>
      <c r="E62" s="1" t="s">
        <v>91</v>
      </c>
    </row>
    <row r="63" spans="1:5">
      <c r="A63" s="1" t="s">
        <v>84</v>
      </c>
      <c r="B63" s="3" t="s">
        <v>69</v>
      </c>
      <c r="C63" s="1" t="s">
        <v>133</v>
      </c>
      <c r="D63" s="1" t="s">
        <v>132</v>
      </c>
      <c r="E63" s="1" t="s">
        <v>58</v>
      </c>
    </row>
    <row r="64" spans="1:5">
      <c r="A64" s="1" t="s">
        <v>41</v>
      </c>
      <c r="B64" s="3" t="s">
        <v>33</v>
      </c>
      <c r="C64" s="1" t="s">
        <v>134</v>
      </c>
      <c r="D64" s="1" t="s">
        <v>135</v>
      </c>
      <c r="E64" s="1" t="s">
        <v>136</v>
      </c>
    </row>
    <row r="65" spans="1:5">
      <c r="A65" s="1" t="s">
        <v>41</v>
      </c>
      <c r="B65" s="3" t="s">
        <v>137</v>
      </c>
      <c r="C65" s="1" t="s">
        <v>138</v>
      </c>
      <c r="D65" s="1" t="s">
        <v>139</v>
      </c>
      <c r="E65" s="1" t="s">
        <v>140</v>
      </c>
    </row>
    <row r="66" spans="1:5">
      <c r="A66" s="1" t="s">
        <v>32</v>
      </c>
      <c r="B66" s="3" t="s">
        <v>97</v>
      </c>
      <c r="C66" s="1">
        <v>442</v>
      </c>
      <c r="D66" s="1" t="s">
        <v>141</v>
      </c>
    </row>
    <row r="67" spans="1:5">
      <c r="A67" s="1" t="s">
        <v>32</v>
      </c>
      <c r="B67" s="3" t="s">
        <v>142</v>
      </c>
      <c r="C67" s="1">
        <v>219</v>
      </c>
      <c r="D67" s="1" t="s">
        <v>141</v>
      </c>
    </row>
    <row r="68" spans="1:5">
      <c r="A68" s="1" t="s">
        <v>143</v>
      </c>
      <c r="B68" s="3" t="s">
        <v>24</v>
      </c>
      <c r="C68" s="1" t="s">
        <v>144</v>
      </c>
      <c r="D68" s="1" t="s">
        <v>145</v>
      </c>
    </row>
    <row r="69" spans="1:5">
      <c r="A69" s="1" t="s">
        <v>32</v>
      </c>
      <c r="B69" s="3" t="s">
        <v>142</v>
      </c>
      <c r="C69" s="1">
        <v>386</v>
      </c>
      <c r="D69" s="1" t="s">
        <v>146</v>
      </c>
    </row>
    <row r="70" spans="1:5">
      <c r="A70" s="1" t="s">
        <v>49</v>
      </c>
      <c r="B70" s="3" t="s">
        <v>36</v>
      </c>
      <c r="C70" s="1">
        <v>938</v>
      </c>
      <c r="D70" s="1" t="s">
        <v>146</v>
      </c>
      <c r="E70" s="1" t="s">
        <v>60</v>
      </c>
    </row>
    <row r="71" spans="1:5">
      <c r="A71" s="1" t="s">
        <v>32</v>
      </c>
      <c r="B71" s="3" t="s">
        <v>97</v>
      </c>
      <c r="C71" s="1" t="s">
        <v>147</v>
      </c>
      <c r="D71" s="1" t="s">
        <v>148</v>
      </c>
    </row>
    <row r="72" spans="1:5">
      <c r="A72" s="1" t="s">
        <v>49</v>
      </c>
      <c r="B72" s="3" t="s">
        <v>36</v>
      </c>
      <c r="C72" s="1" t="s">
        <v>149</v>
      </c>
      <c r="D72" s="1" t="s">
        <v>148</v>
      </c>
      <c r="E72" s="1" t="s">
        <v>60</v>
      </c>
    </row>
    <row r="73" spans="1:5">
      <c r="A73" s="1" t="s">
        <v>150</v>
      </c>
      <c r="B73" s="3" t="s">
        <v>24</v>
      </c>
      <c r="C73" s="1">
        <v>350</v>
      </c>
      <c r="D73" s="1" t="s">
        <v>151</v>
      </c>
      <c r="E73" s="1" t="s">
        <v>152</v>
      </c>
    </row>
    <row r="74" spans="1:5">
      <c r="A74" s="1" t="s">
        <v>84</v>
      </c>
      <c r="B74" s="3" t="s">
        <v>105</v>
      </c>
      <c r="C74" s="1">
        <v>60</v>
      </c>
      <c r="D74" s="1" t="s">
        <v>153</v>
      </c>
      <c r="E74" s="1" t="s">
        <v>58</v>
      </c>
    </row>
    <row r="75" spans="1:5">
      <c r="A75" s="1" t="s">
        <v>35</v>
      </c>
      <c r="B75" s="3" t="s">
        <v>36</v>
      </c>
      <c r="C75" s="5">
        <v>1296</v>
      </c>
      <c r="D75" s="1" t="s">
        <v>154</v>
      </c>
      <c r="E75" s="1" t="s">
        <v>74</v>
      </c>
    </row>
    <row r="76" spans="1:5">
      <c r="A76" s="1" t="s">
        <v>35</v>
      </c>
      <c r="B76" s="3" t="s">
        <v>36</v>
      </c>
      <c r="C76" s="5" t="s">
        <v>155</v>
      </c>
      <c r="D76" s="1" t="s">
        <v>154</v>
      </c>
      <c r="E76" s="1" t="s">
        <v>74</v>
      </c>
    </row>
    <row r="77" spans="1:5">
      <c r="A77" s="1" t="s">
        <v>49</v>
      </c>
      <c r="B77" s="3" t="s">
        <v>67</v>
      </c>
      <c r="C77" s="1">
        <v>303</v>
      </c>
      <c r="D77" s="1" t="s">
        <v>154</v>
      </c>
      <c r="E77" s="1" t="s">
        <v>68</v>
      </c>
    </row>
    <row r="78" spans="1:5">
      <c r="A78" s="1" t="s">
        <v>41</v>
      </c>
      <c r="B78" s="3" t="s">
        <v>33</v>
      </c>
      <c r="C78" s="1" t="s">
        <v>156</v>
      </c>
      <c r="D78" s="1" t="s">
        <v>157</v>
      </c>
      <c r="E78" s="1" t="s">
        <v>136</v>
      </c>
    </row>
    <row r="79" spans="1:5">
      <c r="A79" s="1" t="s">
        <v>84</v>
      </c>
      <c r="B79" s="3" t="s">
        <v>105</v>
      </c>
      <c r="C79" s="1">
        <v>62</v>
      </c>
      <c r="D79" s="1" t="s">
        <v>158</v>
      </c>
      <c r="E79" s="1" t="s">
        <v>58</v>
      </c>
    </row>
    <row r="80" spans="1:5">
      <c r="A80" s="1" t="s">
        <v>49</v>
      </c>
      <c r="B80" s="3" t="s">
        <v>24</v>
      </c>
      <c r="C80" s="1">
        <v>1329</v>
      </c>
      <c r="D80" s="1" t="s">
        <v>159</v>
      </c>
      <c r="E80" s="1" t="s">
        <v>51</v>
      </c>
    </row>
    <row r="81" spans="1:5">
      <c r="A81" s="1" t="s">
        <v>160</v>
      </c>
      <c r="B81" s="3" t="s">
        <v>36</v>
      </c>
      <c r="C81" s="1">
        <v>487</v>
      </c>
      <c r="D81" s="1" t="s">
        <v>161</v>
      </c>
      <c r="E81" s="1" t="s">
        <v>162</v>
      </c>
    </row>
    <row r="82" spans="1:5">
      <c r="A82" s="1" t="s">
        <v>49</v>
      </c>
      <c r="B82" s="3" t="s">
        <v>24</v>
      </c>
      <c r="C82" s="1">
        <v>198</v>
      </c>
      <c r="D82" s="1" t="s">
        <v>163</v>
      </c>
      <c r="E82" s="1" t="s">
        <v>51</v>
      </c>
    </row>
    <row r="83" spans="1:5">
      <c r="A83" s="1" t="s">
        <v>52</v>
      </c>
      <c r="B83" s="3" t="s">
        <v>24</v>
      </c>
      <c r="C83" s="1">
        <v>77</v>
      </c>
      <c r="D83" s="1" t="s">
        <v>164</v>
      </c>
      <c r="E83" s="1" t="s">
        <v>56</v>
      </c>
    </row>
    <row r="84" spans="1:5">
      <c r="A84" s="1" t="s">
        <v>41</v>
      </c>
      <c r="B84" s="3" t="s">
        <v>85</v>
      </c>
      <c r="C84" s="1" t="s">
        <v>165</v>
      </c>
      <c r="D84" s="1" t="s">
        <v>166</v>
      </c>
      <c r="E84" s="1" t="s">
        <v>94</v>
      </c>
    </row>
    <row r="85" spans="1:5">
      <c r="A85" s="1" t="s">
        <v>49</v>
      </c>
      <c r="B85" s="3" t="s">
        <v>24</v>
      </c>
      <c r="C85" s="1">
        <v>1329</v>
      </c>
      <c r="D85" s="1" t="s">
        <v>167</v>
      </c>
      <c r="E85" s="1" t="s">
        <v>51</v>
      </c>
    </row>
    <row r="86" spans="1:5">
      <c r="A86" s="1" t="s">
        <v>35</v>
      </c>
      <c r="B86" s="3" t="s">
        <v>39</v>
      </c>
      <c r="C86" s="1">
        <v>1683</v>
      </c>
      <c r="D86" s="1" t="s">
        <v>168</v>
      </c>
      <c r="E86" s="1" t="s">
        <v>40</v>
      </c>
    </row>
    <row r="87" spans="1:5">
      <c r="A87" s="1" t="s">
        <v>35</v>
      </c>
      <c r="B87" s="3" t="s">
        <v>39</v>
      </c>
      <c r="C87" s="1">
        <v>1668</v>
      </c>
      <c r="D87" s="1" t="s">
        <v>169</v>
      </c>
      <c r="E87" s="1" t="s">
        <v>40</v>
      </c>
    </row>
    <row r="88" spans="1:5">
      <c r="A88" s="1" t="s">
        <v>49</v>
      </c>
      <c r="B88" s="3" t="s">
        <v>24</v>
      </c>
      <c r="C88" s="1">
        <v>1062</v>
      </c>
      <c r="D88" s="1" t="s">
        <v>170</v>
      </c>
      <c r="E88" s="1" t="s">
        <v>51</v>
      </c>
    </row>
    <row r="89" spans="1:5">
      <c r="A89" s="1" t="s">
        <v>32</v>
      </c>
      <c r="B89" s="3" t="s">
        <v>97</v>
      </c>
      <c r="C89" s="1">
        <v>244</v>
      </c>
      <c r="D89" s="1" t="s">
        <v>171</v>
      </c>
    </row>
    <row r="90" spans="1:5">
      <c r="A90" s="1" t="s">
        <v>41</v>
      </c>
      <c r="B90" s="3" t="s">
        <v>137</v>
      </c>
      <c r="C90" s="1" t="s">
        <v>172</v>
      </c>
      <c r="D90" s="1" t="s">
        <v>173</v>
      </c>
      <c r="E90" s="1" t="s">
        <v>140</v>
      </c>
    </row>
    <row r="91" spans="1:5">
      <c r="A91" s="1" t="s">
        <v>28</v>
      </c>
      <c r="B91" s="3" t="s">
        <v>105</v>
      </c>
      <c r="C91" s="1" t="s">
        <v>174</v>
      </c>
      <c r="D91" s="1" t="s">
        <v>175</v>
      </c>
      <c r="E91" s="1" t="s">
        <v>31</v>
      </c>
    </row>
    <row r="92" spans="1:5">
      <c r="A92" s="1" t="s">
        <v>49</v>
      </c>
      <c r="B92" s="3" t="s">
        <v>36</v>
      </c>
      <c r="C92" s="1">
        <v>783</v>
      </c>
      <c r="D92" s="1" t="s">
        <v>176</v>
      </c>
      <c r="E92" s="1" t="s">
        <v>60</v>
      </c>
    </row>
    <row r="93" spans="1:5">
      <c r="A93" s="1" t="s">
        <v>23</v>
      </c>
      <c r="B93" s="3" t="s">
        <v>67</v>
      </c>
      <c r="C93" s="1">
        <v>350</v>
      </c>
      <c r="D93" s="1" t="s">
        <v>177</v>
      </c>
      <c r="E93" s="1" t="s">
        <v>27</v>
      </c>
    </row>
    <row r="94" spans="1:5">
      <c r="A94" s="1" t="s">
        <v>49</v>
      </c>
      <c r="B94" s="3" t="s">
        <v>24</v>
      </c>
      <c r="C94" s="1">
        <v>1074</v>
      </c>
      <c r="D94" s="1" t="s">
        <v>178</v>
      </c>
      <c r="E94" s="1" t="s">
        <v>51</v>
      </c>
    </row>
    <row r="95" spans="1:5">
      <c r="A95" s="1" t="s">
        <v>179</v>
      </c>
      <c r="B95" s="3" t="s">
        <v>24</v>
      </c>
      <c r="C95" s="1">
        <v>209</v>
      </c>
      <c r="D95" s="1" t="s">
        <v>180</v>
      </c>
      <c r="E95" s="1" t="s">
        <v>31</v>
      </c>
    </row>
    <row r="96" spans="1:5">
      <c r="A96" s="1" t="s">
        <v>84</v>
      </c>
      <c r="B96" s="3" t="s">
        <v>29</v>
      </c>
      <c r="C96" s="1">
        <v>212</v>
      </c>
      <c r="D96" s="1" t="s">
        <v>180</v>
      </c>
      <c r="E96" s="1" t="s">
        <v>58</v>
      </c>
    </row>
    <row r="97" spans="1:5">
      <c r="A97" s="1" t="s">
        <v>32</v>
      </c>
      <c r="B97" s="3" t="s">
        <v>42</v>
      </c>
      <c r="C97" s="1">
        <v>13</v>
      </c>
      <c r="D97" s="1" t="s">
        <v>181</v>
      </c>
    </row>
    <row r="98" spans="1:5">
      <c r="A98" s="1" t="s">
        <v>84</v>
      </c>
      <c r="B98" s="3" t="s">
        <v>85</v>
      </c>
      <c r="C98" s="1">
        <v>498</v>
      </c>
      <c r="D98" s="1" t="s">
        <v>182</v>
      </c>
      <c r="E98" s="1" t="s">
        <v>58</v>
      </c>
    </row>
    <row r="99" spans="1:5">
      <c r="A99" s="1" t="s">
        <v>84</v>
      </c>
      <c r="B99" s="3" t="s">
        <v>105</v>
      </c>
      <c r="C99" s="1">
        <v>67</v>
      </c>
      <c r="D99" s="1" t="s">
        <v>183</v>
      </c>
      <c r="E99" s="1" t="s">
        <v>58</v>
      </c>
    </row>
    <row r="100" spans="1:5">
      <c r="A100" s="1" t="s">
        <v>160</v>
      </c>
      <c r="B100" s="3" t="s">
        <v>67</v>
      </c>
      <c r="C100" s="1" t="s">
        <v>184</v>
      </c>
      <c r="D100" s="1" t="s">
        <v>185</v>
      </c>
      <c r="E100" s="1" t="s">
        <v>162</v>
      </c>
    </row>
    <row r="101" spans="1:5">
      <c r="A101" s="1" t="s">
        <v>35</v>
      </c>
      <c r="B101" s="3" t="s">
        <v>45</v>
      </c>
      <c r="C101" s="1">
        <v>1371</v>
      </c>
      <c r="D101" s="1" t="s">
        <v>186</v>
      </c>
      <c r="E101" s="1" t="s">
        <v>48</v>
      </c>
    </row>
    <row r="102" spans="1:5">
      <c r="A102" s="1" t="s">
        <v>150</v>
      </c>
      <c r="B102" s="3" t="s">
        <v>24</v>
      </c>
      <c r="C102" s="1" t="s">
        <v>187</v>
      </c>
      <c r="D102" s="1" t="s">
        <v>188</v>
      </c>
      <c r="E102" s="1" t="s">
        <v>152</v>
      </c>
    </row>
    <row r="103" spans="1:5">
      <c r="A103" s="1" t="s">
        <v>32</v>
      </c>
      <c r="B103" s="3" t="s">
        <v>97</v>
      </c>
      <c r="C103" s="1">
        <v>267</v>
      </c>
      <c r="D103" s="1" t="s">
        <v>189</v>
      </c>
    </row>
    <row r="104" spans="1:5">
      <c r="A104" s="1" t="s">
        <v>49</v>
      </c>
      <c r="B104" s="3" t="s">
        <v>36</v>
      </c>
      <c r="C104" s="1">
        <v>630</v>
      </c>
      <c r="D104" s="1" t="s">
        <v>189</v>
      </c>
      <c r="E104" s="1" t="s">
        <v>60</v>
      </c>
    </row>
    <row r="105" spans="1:5">
      <c r="A105" s="1" t="s">
        <v>150</v>
      </c>
      <c r="B105" s="3" t="s">
        <v>24</v>
      </c>
      <c r="C105" s="1">
        <v>87</v>
      </c>
      <c r="D105" s="1" t="s">
        <v>190</v>
      </c>
      <c r="E105" s="1" t="s">
        <v>152</v>
      </c>
    </row>
    <row r="106" spans="1:5">
      <c r="A106" s="1" t="s">
        <v>191</v>
      </c>
      <c r="B106" s="3" t="s">
        <v>29</v>
      </c>
      <c r="C106" s="1">
        <v>113</v>
      </c>
      <c r="D106" s="1" t="s">
        <v>192</v>
      </c>
      <c r="E106" s="1" t="s">
        <v>193</v>
      </c>
    </row>
    <row r="107" spans="1:5">
      <c r="A107" s="1" t="s">
        <v>117</v>
      </c>
      <c r="B107" s="3" t="s">
        <v>45</v>
      </c>
      <c r="C107" s="1">
        <v>437</v>
      </c>
      <c r="D107" s="1" t="s">
        <v>194</v>
      </c>
      <c r="E107" s="1" t="s">
        <v>58</v>
      </c>
    </row>
    <row r="108" spans="1:5">
      <c r="A108" s="1" t="s">
        <v>49</v>
      </c>
      <c r="B108" s="3" t="s">
        <v>24</v>
      </c>
      <c r="C108" s="1">
        <v>1323</v>
      </c>
      <c r="D108" s="1" t="s">
        <v>195</v>
      </c>
      <c r="E108" s="1" t="s">
        <v>51</v>
      </c>
    </row>
    <row r="109" spans="1:5">
      <c r="A109" s="1" t="s">
        <v>84</v>
      </c>
      <c r="B109" s="3" t="s">
        <v>24</v>
      </c>
      <c r="C109" s="1" t="s">
        <v>196</v>
      </c>
      <c r="D109" s="1" t="s">
        <v>195</v>
      </c>
      <c r="E109" s="1" t="s">
        <v>58</v>
      </c>
    </row>
    <row r="110" spans="1:5">
      <c r="A110" s="1" t="s">
        <v>41</v>
      </c>
      <c r="B110" s="3" t="s">
        <v>69</v>
      </c>
      <c r="C110" s="1">
        <v>53</v>
      </c>
      <c r="D110" s="1" t="s">
        <v>195</v>
      </c>
      <c r="E110" s="1" t="s">
        <v>58</v>
      </c>
    </row>
    <row r="111" spans="1:5">
      <c r="A111" s="1" t="s">
        <v>35</v>
      </c>
      <c r="B111" s="3" t="s">
        <v>36</v>
      </c>
      <c r="C111" s="5">
        <v>762</v>
      </c>
      <c r="D111" s="1" t="s">
        <v>197</v>
      </c>
      <c r="E111" s="1" t="s">
        <v>74</v>
      </c>
    </row>
    <row r="112" spans="1:5">
      <c r="A112" s="1" t="s">
        <v>41</v>
      </c>
      <c r="B112" s="3" t="s">
        <v>101</v>
      </c>
      <c r="C112" s="1" t="s">
        <v>198</v>
      </c>
      <c r="D112" s="1" t="s">
        <v>199</v>
      </c>
      <c r="E112" s="1" t="s">
        <v>102</v>
      </c>
    </row>
    <row r="113" spans="1:5">
      <c r="A113" s="1" t="s">
        <v>150</v>
      </c>
      <c r="B113" s="3" t="s">
        <v>24</v>
      </c>
      <c r="C113" s="1">
        <v>173</v>
      </c>
      <c r="D113" s="1" t="s">
        <v>200</v>
      </c>
      <c r="E113" s="1" t="s">
        <v>152</v>
      </c>
    </row>
    <row r="114" spans="1:5">
      <c r="A114" s="1" t="s">
        <v>84</v>
      </c>
      <c r="B114" s="3" t="s">
        <v>36</v>
      </c>
      <c r="C114" s="1">
        <v>708</v>
      </c>
      <c r="D114" s="1" t="s">
        <v>201</v>
      </c>
      <c r="E114" s="1" t="s">
        <v>58</v>
      </c>
    </row>
    <row r="115" spans="1:5">
      <c r="A115" s="1" t="s">
        <v>35</v>
      </c>
      <c r="B115" s="3" t="s">
        <v>67</v>
      </c>
      <c r="C115" s="5" t="s">
        <v>202</v>
      </c>
      <c r="D115" s="1" t="s">
        <v>201</v>
      </c>
      <c r="E115" s="1" t="s">
        <v>130</v>
      </c>
    </row>
    <row r="116" spans="1:5">
      <c r="A116" s="1" t="s">
        <v>35</v>
      </c>
      <c r="B116" s="3" t="s">
        <v>45</v>
      </c>
      <c r="C116" s="1">
        <v>1675</v>
      </c>
      <c r="D116" s="1" t="s">
        <v>203</v>
      </c>
      <c r="E116" s="1" t="s">
        <v>48</v>
      </c>
    </row>
    <row r="117" spans="1:5">
      <c r="A117" s="1" t="s">
        <v>204</v>
      </c>
      <c r="B117" s="3" t="s">
        <v>110</v>
      </c>
      <c r="C117" s="1">
        <v>278</v>
      </c>
      <c r="D117" s="1" t="s">
        <v>205</v>
      </c>
    </row>
    <row r="118" spans="1:5">
      <c r="A118" s="1" t="s">
        <v>35</v>
      </c>
      <c r="B118" s="3" t="s">
        <v>69</v>
      </c>
      <c r="C118" s="1">
        <v>721</v>
      </c>
      <c r="D118" s="1" t="s">
        <v>206</v>
      </c>
      <c r="E118" s="1" t="s">
        <v>70</v>
      </c>
    </row>
    <row r="119" spans="1:5">
      <c r="A119" s="1" t="s">
        <v>28</v>
      </c>
      <c r="B119" s="3" t="s">
        <v>105</v>
      </c>
      <c r="C119" s="1" t="s">
        <v>174</v>
      </c>
      <c r="D119" s="1" t="s">
        <v>207</v>
      </c>
      <c r="E119" s="1" t="s">
        <v>31</v>
      </c>
    </row>
    <row r="120" spans="1:5">
      <c r="A120" s="1" t="s">
        <v>32</v>
      </c>
      <c r="B120" s="3" t="s">
        <v>33</v>
      </c>
      <c r="C120" s="1">
        <v>458</v>
      </c>
      <c r="D120" s="1" t="s">
        <v>208</v>
      </c>
    </row>
    <row r="121" spans="1:5">
      <c r="A121" s="1" t="s">
        <v>35</v>
      </c>
      <c r="B121" s="3" t="s">
        <v>69</v>
      </c>
      <c r="C121" s="1">
        <v>1396</v>
      </c>
      <c r="D121" s="1" t="s">
        <v>209</v>
      </c>
      <c r="E121" s="1" t="s">
        <v>70</v>
      </c>
    </row>
    <row r="122" spans="1:5">
      <c r="A122" s="1" t="s">
        <v>49</v>
      </c>
      <c r="B122" s="3" t="s">
        <v>36</v>
      </c>
      <c r="C122" s="1">
        <v>69</v>
      </c>
      <c r="D122" s="1" t="s">
        <v>210</v>
      </c>
      <c r="E122" s="1" t="s">
        <v>60</v>
      </c>
    </row>
    <row r="123" spans="1:5">
      <c r="A123" s="1" t="s">
        <v>84</v>
      </c>
      <c r="B123" s="3" t="s">
        <v>24</v>
      </c>
      <c r="C123" s="1">
        <v>57</v>
      </c>
      <c r="D123" s="1" t="s">
        <v>211</v>
      </c>
      <c r="E123" s="1" t="s">
        <v>58</v>
      </c>
    </row>
    <row r="124" spans="1:5">
      <c r="A124" s="1" t="s">
        <v>212</v>
      </c>
      <c r="B124" s="3" t="s">
        <v>67</v>
      </c>
      <c r="C124" s="1">
        <v>341</v>
      </c>
      <c r="D124" s="1" t="s">
        <v>213</v>
      </c>
    </row>
    <row r="125" spans="1:5">
      <c r="A125" s="1" t="s">
        <v>35</v>
      </c>
      <c r="B125" s="3" t="s">
        <v>67</v>
      </c>
      <c r="C125" s="5">
        <v>360</v>
      </c>
      <c r="D125" s="1" t="s">
        <v>214</v>
      </c>
      <c r="E125" s="1" t="s">
        <v>130</v>
      </c>
    </row>
    <row r="126" spans="1:5">
      <c r="A126" s="1" t="s">
        <v>84</v>
      </c>
      <c r="B126" s="3" t="s">
        <v>24</v>
      </c>
      <c r="C126" s="1">
        <v>321</v>
      </c>
      <c r="D126" s="1" t="s">
        <v>215</v>
      </c>
      <c r="E126" s="1" t="s">
        <v>58</v>
      </c>
    </row>
    <row r="127" spans="1:5">
      <c r="A127" s="1" t="s">
        <v>62</v>
      </c>
      <c r="B127" s="3" t="s">
        <v>36</v>
      </c>
      <c r="C127" s="1">
        <v>191</v>
      </c>
      <c r="D127" s="1" t="s">
        <v>216</v>
      </c>
      <c r="E127" s="1" t="s">
        <v>88</v>
      </c>
    </row>
    <row r="128" spans="1:5">
      <c r="A128" s="1" t="s">
        <v>84</v>
      </c>
      <c r="B128" s="3" t="s">
        <v>69</v>
      </c>
      <c r="C128" s="1">
        <v>455</v>
      </c>
      <c r="D128" s="1" t="s">
        <v>216</v>
      </c>
      <c r="E128" s="1" t="s">
        <v>58</v>
      </c>
    </row>
    <row r="129" spans="1:5">
      <c r="A129" s="1" t="s">
        <v>41</v>
      </c>
      <c r="B129" s="3" t="s">
        <v>85</v>
      </c>
      <c r="C129" s="1" t="s">
        <v>217</v>
      </c>
      <c r="D129" s="1" t="s">
        <v>218</v>
      </c>
      <c r="E129" s="1" t="s">
        <v>94</v>
      </c>
    </row>
    <row r="130" spans="1:5">
      <c r="A130" s="1" t="s">
        <v>41</v>
      </c>
      <c r="B130" s="3" t="s">
        <v>69</v>
      </c>
      <c r="C130" s="1">
        <v>340</v>
      </c>
      <c r="D130" s="1" t="s">
        <v>218</v>
      </c>
      <c r="E130" s="1" t="s">
        <v>58</v>
      </c>
    </row>
    <row r="131" spans="1:5">
      <c r="A131" s="1" t="s">
        <v>41</v>
      </c>
      <c r="B131" s="3" t="s">
        <v>110</v>
      </c>
      <c r="C131" s="1">
        <v>225</v>
      </c>
      <c r="D131" s="1" t="s">
        <v>218</v>
      </c>
      <c r="E131" s="1" t="s">
        <v>58</v>
      </c>
    </row>
    <row r="132" spans="1:5">
      <c r="A132" s="1" t="s">
        <v>28</v>
      </c>
      <c r="B132" s="3" t="s">
        <v>29</v>
      </c>
      <c r="C132" s="1">
        <v>421</v>
      </c>
      <c r="D132" s="1" t="s">
        <v>219</v>
      </c>
      <c r="E132" s="1" t="s">
        <v>31</v>
      </c>
    </row>
    <row r="133" spans="1:5">
      <c r="A133" s="1" t="s">
        <v>35</v>
      </c>
      <c r="B133" s="3" t="s">
        <v>69</v>
      </c>
      <c r="C133" s="1">
        <v>1552</v>
      </c>
      <c r="D133" s="1" t="s">
        <v>219</v>
      </c>
      <c r="E133" s="1" t="s">
        <v>70</v>
      </c>
    </row>
    <row r="134" spans="1:5">
      <c r="A134" s="1" t="s">
        <v>35</v>
      </c>
      <c r="B134" s="3" t="s">
        <v>36</v>
      </c>
      <c r="C134" s="5">
        <v>755</v>
      </c>
      <c r="D134" s="1" t="s">
        <v>220</v>
      </c>
      <c r="E134" s="1" t="s">
        <v>74</v>
      </c>
    </row>
    <row r="135" spans="1:5">
      <c r="A135" s="1" t="s">
        <v>52</v>
      </c>
      <c r="B135" s="3" t="s">
        <v>53</v>
      </c>
      <c r="C135" s="1">
        <v>210</v>
      </c>
      <c r="D135" s="1" t="s">
        <v>221</v>
      </c>
      <c r="E135" s="1" t="s">
        <v>56</v>
      </c>
    </row>
    <row r="136" spans="1:5">
      <c r="A136" s="1" t="s">
        <v>32</v>
      </c>
      <c r="B136" s="3" t="s">
        <v>97</v>
      </c>
      <c r="C136" s="1">
        <v>256</v>
      </c>
      <c r="D136" s="1" t="s">
        <v>222</v>
      </c>
    </row>
    <row r="137" spans="1:5">
      <c r="A137" s="1" t="s">
        <v>49</v>
      </c>
      <c r="B137" s="3" t="s">
        <v>36</v>
      </c>
      <c r="C137" s="1">
        <v>627</v>
      </c>
      <c r="D137" s="1" t="s">
        <v>222</v>
      </c>
      <c r="E137" s="1" t="s">
        <v>60</v>
      </c>
    </row>
    <row r="138" spans="1:5">
      <c r="A138" s="1" t="s">
        <v>223</v>
      </c>
      <c r="C138" s="1" t="s">
        <v>224</v>
      </c>
      <c r="D138" s="1" t="s">
        <v>225</v>
      </c>
    </row>
    <row r="139" spans="1:5">
      <c r="A139" s="1" t="s">
        <v>49</v>
      </c>
      <c r="B139" s="3" t="s">
        <v>24</v>
      </c>
      <c r="C139" s="1">
        <v>1325</v>
      </c>
      <c r="D139" s="1" t="s">
        <v>226</v>
      </c>
      <c r="E139" s="1" t="s">
        <v>51</v>
      </c>
    </row>
    <row r="140" spans="1:5">
      <c r="A140" s="1" t="s">
        <v>41</v>
      </c>
      <c r="B140" s="3" t="s">
        <v>97</v>
      </c>
      <c r="C140" s="1">
        <v>141</v>
      </c>
      <c r="D140" s="1" t="s">
        <v>227</v>
      </c>
      <c r="E140" s="1" t="s">
        <v>100</v>
      </c>
    </row>
    <row r="141" spans="1:5">
      <c r="A141" s="1" t="s">
        <v>41</v>
      </c>
      <c r="B141" s="3" t="s">
        <v>42</v>
      </c>
      <c r="C141" s="1">
        <v>228</v>
      </c>
      <c r="D141" s="1" t="s">
        <v>227</v>
      </c>
      <c r="E141" s="1" t="s">
        <v>44</v>
      </c>
    </row>
    <row r="142" spans="1:5">
      <c r="A142" s="1" t="s">
        <v>84</v>
      </c>
      <c r="B142" s="3" t="s">
        <v>63</v>
      </c>
      <c r="C142" s="1">
        <v>334</v>
      </c>
      <c r="D142" s="1" t="s">
        <v>228</v>
      </c>
      <c r="E142" s="1" t="s">
        <v>58</v>
      </c>
    </row>
    <row r="143" spans="1:5">
      <c r="A143" s="1" t="s">
        <v>41</v>
      </c>
      <c r="B143" s="3" t="s">
        <v>110</v>
      </c>
      <c r="C143" s="1">
        <v>55</v>
      </c>
      <c r="D143" s="1" t="s">
        <v>229</v>
      </c>
      <c r="E143" s="1" t="s">
        <v>58</v>
      </c>
    </row>
    <row r="144" spans="1:5">
      <c r="A144" s="1" t="s">
        <v>49</v>
      </c>
      <c r="B144" s="3" t="s">
        <v>24</v>
      </c>
      <c r="C144" s="1">
        <v>1326</v>
      </c>
      <c r="D144" s="1" t="s">
        <v>230</v>
      </c>
      <c r="E144" s="1" t="s">
        <v>51</v>
      </c>
    </row>
    <row r="145" spans="1:5">
      <c r="A145" s="1" t="s">
        <v>49</v>
      </c>
      <c r="B145" s="3" t="s">
        <v>36</v>
      </c>
      <c r="C145" s="1" t="s">
        <v>231</v>
      </c>
      <c r="D145" s="1" t="s">
        <v>232</v>
      </c>
      <c r="E145" s="1" t="s">
        <v>60</v>
      </c>
    </row>
    <row r="146" spans="1:5">
      <c r="A146" s="1" t="s">
        <v>49</v>
      </c>
      <c r="B146" s="3" t="s">
        <v>36</v>
      </c>
      <c r="C146" s="1">
        <v>637</v>
      </c>
      <c r="D146" s="1" t="s">
        <v>233</v>
      </c>
      <c r="E146" s="1" t="s">
        <v>60</v>
      </c>
    </row>
    <row r="147" spans="1:5">
      <c r="A147" s="1" t="s">
        <v>49</v>
      </c>
      <c r="B147" s="3" t="s">
        <v>24</v>
      </c>
      <c r="C147" s="1">
        <v>363</v>
      </c>
      <c r="D147" s="1" t="s">
        <v>234</v>
      </c>
      <c r="E147" s="1" t="s">
        <v>51</v>
      </c>
    </row>
    <row r="148" spans="1:5">
      <c r="A148" s="1" t="s">
        <v>32</v>
      </c>
      <c r="B148" s="3" t="s">
        <v>105</v>
      </c>
      <c r="C148" s="1">
        <v>549</v>
      </c>
      <c r="D148" s="1" t="s">
        <v>234</v>
      </c>
    </row>
    <row r="149" spans="1:5">
      <c r="A149" s="1" t="s">
        <v>32</v>
      </c>
      <c r="B149" s="3" t="s">
        <v>97</v>
      </c>
      <c r="C149" s="1" t="s">
        <v>235</v>
      </c>
      <c r="D149" s="1" t="s">
        <v>234</v>
      </c>
    </row>
    <row r="150" spans="1:5">
      <c r="A150" s="1" t="s">
        <v>49</v>
      </c>
      <c r="B150" s="3" t="s">
        <v>24</v>
      </c>
      <c r="C150" s="1">
        <v>534</v>
      </c>
      <c r="D150" s="1" t="s">
        <v>236</v>
      </c>
      <c r="E150" s="1" t="s">
        <v>51</v>
      </c>
    </row>
    <row r="151" spans="1:5">
      <c r="A151" s="1" t="s">
        <v>28</v>
      </c>
      <c r="B151" s="3" t="s">
        <v>105</v>
      </c>
      <c r="C151" s="1" t="s">
        <v>174</v>
      </c>
      <c r="D151" s="1" t="s">
        <v>237</v>
      </c>
      <c r="E151" s="1" t="s">
        <v>31</v>
      </c>
    </row>
    <row r="152" spans="1:5">
      <c r="A152" s="1" t="s">
        <v>41</v>
      </c>
      <c r="B152" s="3" t="s">
        <v>85</v>
      </c>
      <c r="C152" s="1" t="s">
        <v>238</v>
      </c>
      <c r="D152" s="1" t="s">
        <v>239</v>
      </c>
      <c r="E152" s="1" t="s">
        <v>94</v>
      </c>
    </row>
    <row r="153" spans="1:5">
      <c r="A153" s="1" t="s">
        <v>84</v>
      </c>
      <c r="B153" s="3" t="s">
        <v>24</v>
      </c>
      <c r="C153" s="1">
        <v>289</v>
      </c>
      <c r="D153" s="1" t="s">
        <v>240</v>
      </c>
      <c r="E153" s="1" t="s">
        <v>58</v>
      </c>
    </row>
    <row r="154" spans="1:5">
      <c r="A154" s="1" t="s">
        <v>49</v>
      </c>
      <c r="B154" s="3" t="s">
        <v>36</v>
      </c>
      <c r="C154" s="1">
        <v>75</v>
      </c>
      <c r="D154" s="1" t="s">
        <v>241</v>
      </c>
      <c r="E154" s="1" t="s">
        <v>60</v>
      </c>
    </row>
    <row r="155" spans="1:5">
      <c r="A155" s="1" t="s">
        <v>49</v>
      </c>
      <c r="B155" s="3" t="s">
        <v>24</v>
      </c>
      <c r="C155" s="1">
        <v>1320</v>
      </c>
      <c r="D155" s="1" t="s">
        <v>242</v>
      </c>
      <c r="E155" s="1" t="s">
        <v>51</v>
      </c>
    </row>
    <row r="156" spans="1:5">
      <c r="A156" s="1" t="s">
        <v>84</v>
      </c>
      <c r="B156" s="3" t="s">
        <v>67</v>
      </c>
      <c r="C156" s="1" t="s">
        <v>243</v>
      </c>
      <c r="D156" s="1" t="s">
        <v>244</v>
      </c>
      <c r="E156" s="1" t="s">
        <v>58</v>
      </c>
    </row>
    <row r="157" spans="1:5">
      <c r="A157" s="1" t="s">
        <v>117</v>
      </c>
      <c r="B157" s="3" t="s">
        <v>45</v>
      </c>
      <c r="C157" s="1" t="s">
        <v>245</v>
      </c>
      <c r="D157" s="1" t="s">
        <v>246</v>
      </c>
      <c r="E157" s="1" t="s">
        <v>58</v>
      </c>
    </row>
    <row r="158" spans="1:5">
      <c r="A158" s="1" t="s">
        <v>223</v>
      </c>
      <c r="C158" s="1" t="s">
        <v>247</v>
      </c>
      <c r="D158" s="1" t="s">
        <v>248</v>
      </c>
    </row>
    <row r="159" spans="1:5">
      <c r="A159" s="1" t="s">
        <v>49</v>
      </c>
      <c r="B159" s="3" t="s">
        <v>36</v>
      </c>
      <c r="C159" s="1" t="s">
        <v>249</v>
      </c>
      <c r="D159" s="1" t="s">
        <v>250</v>
      </c>
      <c r="E159" s="1" t="s">
        <v>60</v>
      </c>
    </row>
    <row r="160" spans="1:5">
      <c r="A160" s="1" t="s">
        <v>223</v>
      </c>
      <c r="C160" s="1" t="s">
        <v>251</v>
      </c>
      <c r="D160" s="1" t="s">
        <v>252</v>
      </c>
    </row>
    <row r="161" spans="1:5">
      <c r="A161" s="1" t="s">
        <v>49</v>
      </c>
      <c r="B161" s="3" t="s">
        <v>24</v>
      </c>
      <c r="C161" s="1">
        <v>221</v>
      </c>
      <c r="D161" s="1" t="s">
        <v>253</v>
      </c>
      <c r="E161" s="1" t="s">
        <v>51</v>
      </c>
    </row>
    <row r="162" spans="1:5">
      <c r="A162" s="1" t="s">
        <v>41</v>
      </c>
      <c r="B162" s="3" t="s">
        <v>39</v>
      </c>
      <c r="C162" s="1">
        <v>376</v>
      </c>
      <c r="D162" s="1" t="s">
        <v>253</v>
      </c>
      <c r="E162" s="1" t="s">
        <v>58</v>
      </c>
    </row>
    <row r="163" spans="1:5">
      <c r="A163" s="1" t="s">
        <v>49</v>
      </c>
      <c r="B163" s="3" t="s">
        <v>24</v>
      </c>
      <c r="C163" s="1">
        <v>760</v>
      </c>
      <c r="D163" s="1" t="s">
        <v>254</v>
      </c>
      <c r="E163" s="1" t="s">
        <v>51</v>
      </c>
    </row>
    <row r="164" spans="1:5">
      <c r="A164" s="1" t="s">
        <v>62</v>
      </c>
      <c r="B164" s="3" t="s">
        <v>101</v>
      </c>
      <c r="C164" s="1">
        <v>9</v>
      </c>
      <c r="D164" s="1" t="s">
        <v>255</v>
      </c>
      <c r="E164" s="1" t="s">
        <v>122</v>
      </c>
    </row>
    <row r="165" spans="1:5">
      <c r="A165" s="1" t="s">
        <v>62</v>
      </c>
      <c r="B165" s="3" t="s">
        <v>97</v>
      </c>
      <c r="C165" s="1">
        <v>153</v>
      </c>
      <c r="D165" s="1" t="s">
        <v>256</v>
      </c>
      <c r="E165" s="1" t="s">
        <v>257</v>
      </c>
    </row>
    <row r="166" spans="1:5">
      <c r="A166" s="1" t="s">
        <v>258</v>
      </c>
      <c r="C166" s="1" t="s">
        <v>259</v>
      </c>
      <c r="D166" s="1" t="s">
        <v>260</v>
      </c>
    </row>
    <row r="167" spans="1:5">
      <c r="A167" s="1" t="s">
        <v>258</v>
      </c>
      <c r="C167" s="1" t="s">
        <v>261</v>
      </c>
      <c r="D167" s="1" t="s">
        <v>260</v>
      </c>
    </row>
    <row r="168" spans="1:5">
      <c r="A168" s="1" t="s">
        <v>41</v>
      </c>
      <c r="B168" s="3" t="s">
        <v>262</v>
      </c>
      <c r="C168" s="1">
        <v>519</v>
      </c>
      <c r="D168" s="1" t="s">
        <v>263</v>
      </c>
      <c r="E168" s="1" t="s">
        <v>264</v>
      </c>
    </row>
    <row r="169" spans="1:5">
      <c r="A169" s="1" t="s">
        <v>49</v>
      </c>
      <c r="B169" s="3" t="s">
        <v>36</v>
      </c>
      <c r="C169" s="1">
        <v>643</v>
      </c>
      <c r="D169" s="1" t="s">
        <v>265</v>
      </c>
      <c r="E169" s="1" t="s">
        <v>60</v>
      </c>
    </row>
    <row r="170" spans="1:5">
      <c r="A170" s="1" t="s">
        <v>223</v>
      </c>
      <c r="C170" s="1" t="s">
        <v>266</v>
      </c>
      <c r="D170" s="1" t="s">
        <v>267</v>
      </c>
    </row>
    <row r="171" spans="1:5">
      <c r="A171" s="1" t="s">
        <v>41</v>
      </c>
      <c r="B171" s="3" t="s">
        <v>33</v>
      </c>
      <c r="C171" s="1">
        <v>306</v>
      </c>
      <c r="D171" s="1" t="s">
        <v>268</v>
      </c>
      <c r="E171" s="1" t="s">
        <v>136</v>
      </c>
    </row>
    <row r="172" spans="1:5">
      <c r="A172" s="1" t="s">
        <v>84</v>
      </c>
      <c r="B172" s="3" t="s">
        <v>36</v>
      </c>
      <c r="C172" s="1">
        <v>403</v>
      </c>
      <c r="D172" s="1" t="s">
        <v>268</v>
      </c>
      <c r="E172" s="1" t="s">
        <v>58</v>
      </c>
    </row>
    <row r="173" spans="1:5">
      <c r="A173" s="1" t="s">
        <v>49</v>
      </c>
      <c r="B173" s="3" t="s">
        <v>36</v>
      </c>
      <c r="C173" s="1">
        <v>87</v>
      </c>
      <c r="D173" s="1" t="s">
        <v>269</v>
      </c>
      <c r="E173" s="1" t="s">
        <v>60</v>
      </c>
    </row>
    <row r="174" spans="1:5">
      <c r="A174" s="1" t="s">
        <v>150</v>
      </c>
      <c r="B174" s="3" t="s">
        <v>36</v>
      </c>
      <c r="C174" s="1">
        <v>87</v>
      </c>
      <c r="D174" s="1" t="s">
        <v>269</v>
      </c>
      <c r="E174" s="1" t="s">
        <v>270</v>
      </c>
    </row>
    <row r="175" spans="1:5">
      <c r="A175" s="1" t="s">
        <v>41</v>
      </c>
      <c r="B175" s="3" t="s">
        <v>262</v>
      </c>
      <c r="C175" s="1">
        <v>767</v>
      </c>
      <c r="D175" s="1" t="s">
        <v>271</v>
      </c>
      <c r="E175" s="1" t="s">
        <v>264</v>
      </c>
    </row>
    <row r="176" spans="1:5">
      <c r="A176" s="1" t="s">
        <v>84</v>
      </c>
      <c r="B176" s="3" t="s">
        <v>67</v>
      </c>
      <c r="C176" s="1">
        <v>596</v>
      </c>
      <c r="D176" s="1" t="s">
        <v>271</v>
      </c>
      <c r="E176" s="1" t="s">
        <v>58</v>
      </c>
    </row>
    <row r="177" spans="1:5">
      <c r="A177" s="1" t="s">
        <v>150</v>
      </c>
      <c r="B177" s="3" t="s">
        <v>39</v>
      </c>
      <c r="C177" s="1">
        <v>273</v>
      </c>
      <c r="D177" s="1" t="s">
        <v>271</v>
      </c>
      <c r="E177" s="1" t="s">
        <v>58</v>
      </c>
    </row>
    <row r="178" spans="1:5">
      <c r="A178" s="1" t="s">
        <v>49</v>
      </c>
      <c r="B178" s="3" t="s">
        <v>24</v>
      </c>
      <c r="C178" s="1">
        <v>1575</v>
      </c>
      <c r="D178" s="1" t="s">
        <v>272</v>
      </c>
      <c r="E178" s="1" t="s">
        <v>51</v>
      </c>
    </row>
    <row r="179" spans="1:5">
      <c r="A179" s="1" t="s">
        <v>41</v>
      </c>
      <c r="B179" s="3" t="s">
        <v>101</v>
      </c>
      <c r="C179" s="1" t="s">
        <v>273</v>
      </c>
      <c r="D179" s="1" t="s">
        <v>274</v>
      </c>
      <c r="E179" s="1" t="s">
        <v>102</v>
      </c>
    </row>
    <row r="180" spans="1:5">
      <c r="A180" s="1" t="s">
        <v>275</v>
      </c>
      <c r="C180" s="1" t="s">
        <v>276</v>
      </c>
      <c r="D180" s="1" t="s">
        <v>277</v>
      </c>
    </row>
    <row r="181" spans="1:5">
      <c r="A181" s="1" t="s">
        <v>49</v>
      </c>
      <c r="B181" s="3" t="s">
        <v>36</v>
      </c>
      <c r="C181" s="1">
        <v>62</v>
      </c>
      <c r="D181" s="1" t="s">
        <v>278</v>
      </c>
      <c r="E181" s="1" t="s">
        <v>60</v>
      </c>
    </row>
    <row r="182" spans="1:5">
      <c r="A182" s="1" t="s">
        <v>84</v>
      </c>
      <c r="B182" s="3" t="s">
        <v>85</v>
      </c>
      <c r="C182" s="1">
        <v>384</v>
      </c>
      <c r="D182" s="1" t="s">
        <v>279</v>
      </c>
      <c r="E182" s="1" t="s">
        <v>58</v>
      </c>
    </row>
    <row r="183" spans="1:5">
      <c r="A183" s="1" t="s">
        <v>35</v>
      </c>
      <c r="B183" s="3" t="s">
        <v>69</v>
      </c>
      <c r="C183" s="1">
        <v>17</v>
      </c>
      <c r="D183" s="1" t="s">
        <v>280</v>
      </c>
      <c r="E183" s="1" t="s">
        <v>70</v>
      </c>
    </row>
    <row r="184" spans="1:5">
      <c r="A184" s="1" t="s">
        <v>32</v>
      </c>
      <c r="B184" s="3" t="s">
        <v>97</v>
      </c>
      <c r="C184" s="1">
        <v>192</v>
      </c>
      <c r="D184" s="1" t="s">
        <v>281</v>
      </c>
    </row>
    <row r="185" spans="1:5">
      <c r="A185" s="1" t="s">
        <v>35</v>
      </c>
      <c r="B185" s="3" t="s">
        <v>67</v>
      </c>
      <c r="C185" s="5">
        <v>360</v>
      </c>
      <c r="D185" s="1" t="s">
        <v>282</v>
      </c>
      <c r="E185" s="1" t="s">
        <v>130</v>
      </c>
    </row>
    <row r="186" spans="1:5">
      <c r="A186" s="1" t="s">
        <v>52</v>
      </c>
      <c r="B186" s="3" t="s">
        <v>53</v>
      </c>
      <c r="C186" s="1">
        <v>710</v>
      </c>
      <c r="D186" s="1" t="s">
        <v>283</v>
      </c>
      <c r="E186" s="1" t="s">
        <v>56</v>
      </c>
    </row>
    <row r="187" spans="1:5">
      <c r="A187" s="1" t="s">
        <v>28</v>
      </c>
      <c r="B187" s="3" t="s">
        <v>105</v>
      </c>
      <c r="C187" s="1" t="s">
        <v>174</v>
      </c>
      <c r="D187" s="1" t="s">
        <v>284</v>
      </c>
      <c r="E187" s="1" t="s">
        <v>31</v>
      </c>
    </row>
    <row r="188" spans="1:5">
      <c r="A188" s="1" t="s">
        <v>49</v>
      </c>
      <c r="B188" s="3" t="s">
        <v>24</v>
      </c>
      <c r="C188" s="1">
        <v>1467</v>
      </c>
      <c r="D188" s="1" t="s">
        <v>285</v>
      </c>
      <c r="E188" s="1" t="s">
        <v>51</v>
      </c>
    </row>
    <row r="189" spans="1:5">
      <c r="A189" s="1" t="s">
        <v>41</v>
      </c>
      <c r="B189" s="3" t="s">
        <v>85</v>
      </c>
      <c r="C189" s="1">
        <v>160</v>
      </c>
      <c r="D189" s="1" t="s">
        <v>286</v>
      </c>
      <c r="E189" s="1" t="s">
        <v>94</v>
      </c>
    </row>
    <row r="190" spans="1:5">
      <c r="A190" s="1" t="s">
        <v>117</v>
      </c>
      <c r="B190" s="3" t="s">
        <v>45</v>
      </c>
      <c r="C190" s="1" t="s">
        <v>287</v>
      </c>
      <c r="D190" s="1" t="s">
        <v>288</v>
      </c>
      <c r="E190" s="1" t="s">
        <v>58</v>
      </c>
    </row>
    <row r="191" spans="1:5">
      <c r="A191" s="1" t="s">
        <v>35</v>
      </c>
      <c r="B191" s="3" t="s">
        <v>36</v>
      </c>
      <c r="C191" s="5">
        <v>1406</v>
      </c>
      <c r="D191" s="1" t="s">
        <v>289</v>
      </c>
      <c r="E191" s="1" t="s">
        <v>74</v>
      </c>
    </row>
    <row r="192" spans="1:5">
      <c r="A192" s="1" t="s">
        <v>84</v>
      </c>
      <c r="B192" s="3" t="s">
        <v>85</v>
      </c>
      <c r="C192" s="1">
        <v>384</v>
      </c>
      <c r="D192" s="1" t="s">
        <v>290</v>
      </c>
      <c r="E192" s="1" t="s">
        <v>58</v>
      </c>
    </row>
    <row r="193" spans="1:5">
      <c r="A193" s="1" t="s">
        <v>84</v>
      </c>
      <c r="B193" s="3" t="s">
        <v>24</v>
      </c>
      <c r="C193" s="1">
        <v>334</v>
      </c>
      <c r="D193" s="1" t="s">
        <v>291</v>
      </c>
      <c r="E193" s="1" t="s">
        <v>58</v>
      </c>
    </row>
    <row r="194" spans="1:5">
      <c r="A194" s="1" t="s">
        <v>41</v>
      </c>
      <c r="B194" s="3" t="s">
        <v>33</v>
      </c>
      <c r="C194" s="1" t="s">
        <v>292</v>
      </c>
      <c r="D194" s="1" t="s">
        <v>293</v>
      </c>
      <c r="E194" s="1" t="s">
        <v>136</v>
      </c>
    </row>
    <row r="195" spans="1:5">
      <c r="A195" s="1" t="s">
        <v>179</v>
      </c>
      <c r="B195" s="3" t="s">
        <v>24</v>
      </c>
      <c r="C195" s="1">
        <v>158</v>
      </c>
      <c r="D195" s="1" t="s">
        <v>294</v>
      </c>
      <c r="E195" s="1" t="s">
        <v>31</v>
      </c>
    </row>
    <row r="196" spans="1:5">
      <c r="A196" s="1" t="s">
        <v>35</v>
      </c>
      <c r="B196" s="3" t="s">
        <v>39</v>
      </c>
      <c r="C196" s="1">
        <v>1281</v>
      </c>
      <c r="D196" s="1" t="s">
        <v>294</v>
      </c>
      <c r="E196" s="1" t="s">
        <v>40</v>
      </c>
    </row>
    <row r="197" spans="1:5">
      <c r="A197" s="1" t="s">
        <v>41</v>
      </c>
      <c r="B197" s="3" t="s">
        <v>33</v>
      </c>
      <c r="C197" s="1">
        <v>271</v>
      </c>
      <c r="D197" s="1" t="s">
        <v>295</v>
      </c>
      <c r="E197" s="1" t="s">
        <v>136</v>
      </c>
    </row>
    <row r="198" spans="1:5">
      <c r="A198" s="1" t="s">
        <v>23</v>
      </c>
      <c r="B198" s="3" t="s">
        <v>36</v>
      </c>
      <c r="C198" s="1">
        <v>332</v>
      </c>
      <c r="D198" s="1" t="s">
        <v>296</v>
      </c>
      <c r="E198" s="1" t="s">
        <v>27</v>
      </c>
    </row>
    <row r="199" spans="1:5">
      <c r="A199" s="1" t="s">
        <v>28</v>
      </c>
      <c r="B199" s="3" t="s">
        <v>105</v>
      </c>
      <c r="C199" s="1" t="s">
        <v>174</v>
      </c>
      <c r="D199" s="1" t="s">
        <v>297</v>
      </c>
      <c r="E199" s="1" t="s">
        <v>31</v>
      </c>
    </row>
    <row r="200" spans="1:5">
      <c r="A200" s="1" t="s">
        <v>23</v>
      </c>
      <c r="B200" s="3" t="s">
        <v>24</v>
      </c>
      <c r="C200" s="1">
        <v>157</v>
      </c>
      <c r="D200" s="1" t="s">
        <v>298</v>
      </c>
      <c r="E200" s="1" t="s">
        <v>27</v>
      </c>
    </row>
    <row r="201" spans="1:5">
      <c r="A201" s="1" t="s">
        <v>84</v>
      </c>
      <c r="B201" s="3" t="s">
        <v>24</v>
      </c>
      <c r="C201" s="1">
        <v>46</v>
      </c>
      <c r="D201" s="1" t="s">
        <v>299</v>
      </c>
      <c r="E201" s="1" t="s">
        <v>58</v>
      </c>
    </row>
    <row r="202" spans="1:5">
      <c r="A202" s="1" t="s">
        <v>49</v>
      </c>
      <c r="B202" s="3" t="s">
        <v>24</v>
      </c>
      <c r="C202" s="1">
        <v>1356</v>
      </c>
      <c r="D202" s="1" t="s">
        <v>300</v>
      </c>
      <c r="E202" s="1" t="s">
        <v>51</v>
      </c>
    </row>
    <row r="203" spans="1:5">
      <c r="A203" s="1" t="s">
        <v>150</v>
      </c>
      <c r="B203" s="3" t="s">
        <v>24</v>
      </c>
      <c r="C203" s="1">
        <v>352</v>
      </c>
      <c r="D203" s="1" t="s">
        <v>301</v>
      </c>
      <c r="E203" s="1" t="s">
        <v>152</v>
      </c>
    </row>
    <row r="204" spans="1:5">
      <c r="A204" s="1" t="s">
        <v>258</v>
      </c>
      <c r="C204" s="1" t="s">
        <v>302</v>
      </c>
      <c r="D204" s="1" t="s">
        <v>303</v>
      </c>
    </row>
    <row r="205" spans="1:5">
      <c r="A205" s="1" t="s">
        <v>304</v>
      </c>
      <c r="C205" s="3" t="s">
        <v>305</v>
      </c>
      <c r="D205" s="1" t="s">
        <v>303</v>
      </c>
    </row>
    <row r="206" spans="1:5">
      <c r="A206" s="1" t="s">
        <v>35</v>
      </c>
      <c r="B206" s="3" t="s">
        <v>69</v>
      </c>
      <c r="C206" s="1">
        <v>743</v>
      </c>
      <c r="D206" s="1" t="s">
        <v>306</v>
      </c>
      <c r="E206" s="1" t="s">
        <v>70</v>
      </c>
    </row>
    <row r="207" spans="1:5">
      <c r="A207" s="1" t="s">
        <v>35</v>
      </c>
      <c r="B207" s="3" t="s">
        <v>69</v>
      </c>
      <c r="C207" s="1">
        <v>1396</v>
      </c>
      <c r="D207" s="1" t="s">
        <v>307</v>
      </c>
      <c r="E207" s="1" t="s">
        <v>70</v>
      </c>
    </row>
    <row r="208" spans="1:5">
      <c r="A208" s="1" t="s">
        <v>35</v>
      </c>
      <c r="B208" s="3" t="s">
        <v>69</v>
      </c>
      <c r="C208" s="1">
        <v>1526</v>
      </c>
      <c r="D208" s="1" t="s">
        <v>308</v>
      </c>
      <c r="E208" s="1" t="s">
        <v>70</v>
      </c>
    </row>
    <row r="209" spans="1:5">
      <c r="A209" s="1" t="s">
        <v>49</v>
      </c>
      <c r="B209" s="3" t="s">
        <v>67</v>
      </c>
      <c r="C209" s="1" t="s">
        <v>309</v>
      </c>
      <c r="D209" s="1" t="s">
        <v>310</v>
      </c>
      <c r="E209" s="1" t="s">
        <v>68</v>
      </c>
    </row>
    <row r="210" spans="1:5">
      <c r="A210" s="1" t="s">
        <v>84</v>
      </c>
      <c r="B210" s="3" t="s">
        <v>29</v>
      </c>
      <c r="C210" s="1">
        <v>271</v>
      </c>
      <c r="D210" s="1" t="s">
        <v>311</v>
      </c>
      <c r="E210" s="1" t="s">
        <v>58</v>
      </c>
    </row>
    <row r="211" spans="1:5">
      <c r="A211" s="1" t="s">
        <v>35</v>
      </c>
      <c r="B211" s="3" t="s">
        <v>45</v>
      </c>
      <c r="C211" s="1">
        <v>1561</v>
      </c>
      <c r="D211" s="1" t="s">
        <v>312</v>
      </c>
      <c r="E211" s="1" t="s">
        <v>48</v>
      </c>
    </row>
    <row r="212" spans="1:5">
      <c r="A212" s="1" t="s">
        <v>35</v>
      </c>
      <c r="B212" s="3" t="s">
        <v>69</v>
      </c>
      <c r="C212" s="1">
        <v>724</v>
      </c>
      <c r="D212" s="1" t="s">
        <v>312</v>
      </c>
      <c r="E212" s="1" t="s">
        <v>70</v>
      </c>
    </row>
    <row r="213" spans="1:5">
      <c r="A213" s="1" t="s">
        <v>35</v>
      </c>
      <c r="B213" s="3" t="s">
        <v>67</v>
      </c>
      <c r="C213" s="5">
        <v>1838</v>
      </c>
      <c r="D213" s="1" t="s">
        <v>313</v>
      </c>
      <c r="E213" s="1" t="s">
        <v>130</v>
      </c>
    </row>
    <row r="214" spans="1:5">
      <c r="A214" s="1" t="s">
        <v>314</v>
      </c>
      <c r="C214" s="1" t="s">
        <v>315</v>
      </c>
      <c r="D214" s="1" t="s">
        <v>316</v>
      </c>
    </row>
    <row r="215" spans="1:5">
      <c r="A215" s="1" t="s">
        <v>49</v>
      </c>
      <c r="B215" s="3" t="s">
        <v>36</v>
      </c>
      <c r="C215" s="1">
        <v>79</v>
      </c>
      <c r="D215" s="1" t="s">
        <v>317</v>
      </c>
      <c r="E215" s="1" t="s">
        <v>60</v>
      </c>
    </row>
    <row r="216" spans="1:5">
      <c r="A216" s="1" t="s">
        <v>49</v>
      </c>
      <c r="B216" s="3" t="s">
        <v>67</v>
      </c>
      <c r="C216" s="1">
        <v>194</v>
      </c>
      <c r="D216" s="1" t="s">
        <v>317</v>
      </c>
      <c r="E216" s="1" t="s">
        <v>68</v>
      </c>
    </row>
    <row r="217" spans="1:5">
      <c r="A217" s="1" t="s">
        <v>117</v>
      </c>
      <c r="B217" s="3" t="s">
        <v>45</v>
      </c>
      <c r="C217" s="1">
        <v>731</v>
      </c>
      <c r="D217" s="1" t="s">
        <v>317</v>
      </c>
      <c r="E217" s="1" t="s">
        <v>58</v>
      </c>
    </row>
    <row r="218" spans="1:5">
      <c r="A218" s="1" t="s">
        <v>318</v>
      </c>
      <c r="D218" s="1" t="s">
        <v>317</v>
      </c>
    </row>
    <row r="219" spans="1:5">
      <c r="A219" s="1" t="s">
        <v>49</v>
      </c>
      <c r="B219" s="3" t="s">
        <v>36</v>
      </c>
      <c r="C219" s="1">
        <v>1008</v>
      </c>
      <c r="D219" s="1" t="s">
        <v>319</v>
      </c>
      <c r="E219" s="1" t="s">
        <v>60</v>
      </c>
    </row>
    <row r="220" spans="1:5">
      <c r="A220" s="1" t="s">
        <v>320</v>
      </c>
      <c r="B220" s="3" t="s">
        <v>53</v>
      </c>
      <c r="C220" s="1">
        <v>278</v>
      </c>
      <c r="D220" s="1" t="s">
        <v>321</v>
      </c>
    </row>
    <row r="221" spans="1:5">
      <c r="A221" s="1" t="s">
        <v>35</v>
      </c>
      <c r="B221" s="3" t="s">
        <v>24</v>
      </c>
      <c r="C221" s="5" t="s">
        <v>322</v>
      </c>
      <c r="D221" s="1" t="s">
        <v>323</v>
      </c>
      <c r="E221" s="1" t="s">
        <v>38</v>
      </c>
    </row>
    <row r="222" spans="1:5">
      <c r="A222" s="1" t="s">
        <v>32</v>
      </c>
      <c r="B222" s="3" t="s">
        <v>97</v>
      </c>
      <c r="C222" s="1">
        <v>175</v>
      </c>
      <c r="D222" s="1" t="s">
        <v>324</v>
      </c>
    </row>
    <row r="223" spans="1:5">
      <c r="A223" s="1" t="s">
        <v>84</v>
      </c>
      <c r="B223" s="3" t="s">
        <v>24</v>
      </c>
      <c r="C223" s="1">
        <v>322</v>
      </c>
      <c r="D223" s="1" t="s">
        <v>325</v>
      </c>
      <c r="E223" s="1" t="s">
        <v>58</v>
      </c>
    </row>
    <row r="224" spans="1:5">
      <c r="A224" s="1" t="s">
        <v>49</v>
      </c>
      <c r="B224" s="3" t="s">
        <v>36</v>
      </c>
      <c r="C224" s="1">
        <v>66</v>
      </c>
      <c r="D224" s="1" t="s">
        <v>326</v>
      </c>
      <c r="E224" s="1" t="s">
        <v>60</v>
      </c>
    </row>
    <row r="225" spans="1:5">
      <c r="A225" s="1" t="s">
        <v>9</v>
      </c>
      <c r="C225" s="1" t="s">
        <v>327</v>
      </c>
      <c r="D225" s="1" t="s">
        <v>328</v>
      </c>
    </row>
    <row r="226" spans="1:5">
      <c r="A226" s="1" t="s">
        <v>9</v>
      </c>
      <c r="C226" s="1" t="s">
        <v>329</v>
      </c>
      <c r="D226" s="1" t="s">
        <v>330</v>
      </c>
    </row>
    <row r="227" spans="1:5">
      <c r="A227" s="1" t="s">
        <v>41</v>
      </c>
      <c r="B227" s="3" t="s">
        <v>33</v>
      </c>
      <c r="C227" s="1">
        <v>232</v>
      </c>
      <c r="D227" s="1" t="s">
        <v>331</v>
      </c>
      <c r="E227" s="1" t="s">
        <v>136</v>
      </c>
    </row>
    <row r="228" spans="1:5">
      <c r="A228" s="1" t="s">
        <v>332</v>
      </c>
      <c r="C228" s="1" t="s">
        <v>333</v>
      </c>
      <c r="D228" s="1" t="s">
        <v>334</v>
      </c>
    </row>
    <row r="229" spans="1:5">
      <c r="A229" s="1" t="s">
        <v>28</v>
      </c>
      <c r="B229" s="3" t="s">
        <v>29</v>
      </c>
      <c r="C229" s="1">
        <v>398</v>
      </c>
      <c r="D229" s="1" t="s">
        <v>335</v>
      </c>
      <c r="E229" s="1" t="s">
        <v>31</v>
      </c>
    </row>
    <row r="230" spans="1:5">
      <c r="A230" s="1" t="s">
        <v>35</v>
      </c>
      <c r="B230" s="3" t="s">
        <v>67</v>
      </c>
      <c r="C230" s="5">
        <v>1838</v>
      </c>
      <c r="D230" s="1" t="s">
        <v>335</v>
      </c>
      <c r="E230" s="1" t="s">
        <v>130</v>
      </c>
    </row>
    <row r="231" spans="1:5">
      <c r="A231" s="1" t="s">
        <v>336</v>
      </c>
      <c r="B231" s="3" t="s">
        <v>97</v>
      </c>
      <c r="C231" s="1">
        <v>429</v>
      </c>
      <c r="D231" s="1" t="s">
        <v>337</v>
      </c>
    </row>
    <row r="232" spans="1:5">
      <c r="A232" s="1" t="s">
        <v>191</v>
      </c>
      <c r="B232" s="3" t="s">
        <v>24</v>
      </c>
      <c r="C232" s="1" t="s">
        <v>338</v>
      </c>
      <c r="D232" s="1" t="s">
        <v>339</v>
      </c>
      <c r="E232" s="1" t="s">
        <v>193</v>
      </c>
    </row>
    <row r="233" spans="1:5">
      <c r="A233" s="1" t="s">
        <v>41</v>
      </c>
      <c r="B233" s="3" t="s">
        <v>33</v>
      </c>
      <c r="C233" s="1">
        <v>4</v>
      </c>
      <c r="D233" s="1" t="s">
        <v>340</v>
      </c>
      <c r="E233" s="1" t="s">
        <v>136</v>
      </c>
    </row>
    <row r="234" spans="1:5">
      <c r="A234" s="1" t="s">
        <v>84</v>
      </c>
      <c r="B234" s="3" t="s">
        <v>36</v>
      </c>
      <c r="C234" s="1">
        <v>439</v>
      </c>
      <c r="D234" s="1" t="s">
        <v>340</v>
      </c>
      <c r="E234" s="1" t="s">
        <v>58</v>
      </c>
    </row>
    <row r="235" spans="1:5">
      <c r="A235" s="1" t="s">
        <v>49</v>
      </c>
      <c r="B235" s="3" t="s">
        <v>24</v>
      </c>
      <c r="C235" s="1">
        <v>947</v>
      </c>
      <c r="D235" s="1" t="s">
        <v>341</v>
      </c>
      <c r="E235" s="1" t="s">
        <v>51</v>
      </c>
    </row>
    <row r="236" spans="1:5">
      <c r="A236" s="1" t="s">
        <v>84</v>
      </c>
      <c r="B236" s="3" t="s">
        <v>63</v>
      </c>
      <c r="C236" s="1">
        <v>347</v>
      </c>
      <c r="D236" s="1" t="s">
        <v>341</v>
      </c>
      <c r="E236" s="1" t="s">
        <v>58</v>
      </c>
    </row>
    <row r="237" spans="1:5">
      <c r="A237" s="1" t="s">
        <v>150</v>
      </c>
      <c r="B237" s="3" t="s">
        <v>110</v>
      </c>
      <c r="C237" s="1">
        <v>1073</v>
      </c>
      <c r="D237" s="1" t="s">
        <v>341</v>
      </c>
      <c r="E237" s="1" t="s">
        <v>58</v>
      </c>
    </row>
    <row r="238" spans="1:5">
      <c r="A238" s="1" t="s">
        <v>49</v>
      </c>
      <c r="B238" s="3" t="s">
        <v>24</v>
      </c>
      <c r="C238" s="1">
        <v>1329</v>
      </c>
      <c r="D238" s="1" t="s">
        <v>342</v>
      </c>
      <c r="E238" s="1" t="s">
        <v>51</v>
      </c>
    </row>
    <row r="239" spans="1:5">
      <c r="A239" s="1" t="s">
        <v>41</v>
      </c>
      <c r="B239" s="3" t="s">
        <v>137</v>
      </c>
      <c r="C239" s="1">
        <v>756</v>
      </c>
      <c r="D239" s="1" t="s">
        <v>342</v>
      </c>
      <c r="E239" s="1" t="s">
        <v>140</v>
      </c>
    </row>
    <row r="240" spans="1:5">
      <c r="A240" s="1" t="s">
        <v>49</v>
      </c>
      <c r="B240" s="3" t="s">
        <v>24</v>
      </c>
      <c r="C240" s="1">
        <v>243</v>
      </c>
      <c r="D240" s="1" t="s">
        <v>343</v>
      </c>
      <c r="E240" s="1" t="s">
        <v>51</v>
      </c>
    </row>
    <row r="241" spans="1:5">
      <c r="A241" s="1" t="s">
        <v>9</v>
      </c>
      <c r="C241" s="1" t="s">
        <v>344</v>
      </c>
      <c r="D241" s="1" t="s">
        <v>345</v>
      </c>
      <c r="E241" s="1" t="s">
        <v>162</v>
      </c>
    </row>
    <row r="242" spans="1:5">
      <c r="A242" s="1" t="s">
        <v>336</v>
      </c>
      <c r="B242" s="3" t="s">
        <v>97</v>
      </c>
      <c r="C242" s="1">
        <v>85</v>
      </c>
      <c r="D242" s="1" t="s">
        <v>346</v>
      </c>
    </row>
    <row r="243" spans="1:5">
      <c r="A243" s="1" t="s">
        <v>336</v>
      </c>
      <c r="B243" s="3" t="s">
        <v>142</v>
      </c>
      <c r="C243" s="1" t="s">
        <v>347</v>
      </c>
      <c r="D243" s="1" t="s">
        <v>346</v>
      </c>
    </row>
    <row r="244" spans="1:5">
      <c r="A244" s="1" t="s">
        <v>49</v>
      </c>
      <c r="B244" s="3" t="s">
        <v>36</v>
      </c>
      <c r="C244" s="1" t="s">
        <v>348</v>
      </c>
      <c r="D244" s="1" t="s">
        <v>346</v>
      </c>
      <c r="E244" s="1" t="s">
        <v>60</v>
      </c>
    </row>
    <row r="245" spans="1:5">
      <c r="A245" s="1" t="s">
        <v>84</v>
      </c>
      <c r="B245" s="3" t="s">
        <v>24</v>
      </c>
      <c r="C245" s="1">
        <v>496</v>
      </c>
      <c r="D245" s="1" t="s">
        <v>349</v>
      </c>
      <c r="E245" s="1" t="s">
        <v>58</v>
      </c>
    </row>
    <row r="246" spans="1:5">
      <c r="A246" s="1" t="s">
        <v>28</v>
      </c>
      <c r="B246" s="3" t="s">
        <v>29</v>
      </c>
      <c r="C246" s="1" t="s">
        <v>350</v>
      </c>
      <c r="D246" s="1" t="s">
        <v>349</v>
      </c>
      <c r="E246" s="1" t="s">
        <v>31</v>
      </c>
    </row>
    <row r="247" spans="1:5">
      <c r="A247" s="1" t="s">
        <v>35</v>
      </c>
      <c r="B247" s="3" t="s">
        <v>45</v>
      </c>
      <c r="C247" s="1" t="s">
        <v>351</v>
      </c>
      <c r="D247" s="1" t="s">
        <v>349</v>
      </c>
      <c r="E247" s="1" t="s">
        <v>48</v>
      </c>
    </row>
    <row r="248" spans="1:5">
      <c r="A248" s="1" t="s">
        <v>35</v>
      </c>
      <c r="B248" s="3" t="s">
        <v>39</v>
      </c>
      <c r="C248" s="1">
        <v>1290</v>
      </c>
      <c r="D248" s="1" t="s">
        <v>349</v>
      </c>
      <c r="E248" s="1" t="s">
        <v>40</v>
      </c>
    </row>
    <row r="249" spans="1:5">
      <c r="A249" s="1" t="s">
        <v>49</v>
      </c>
      <c r="B249" s="3" t="s">
        <v>24</v>
      </c>
      <c r="C249" s="1">
        <v>1329</v>
      </c>
      <c r="D249" s="1" t="s">
        <v>352</v>
      </c>
      <c r="E249" s="1" t="s">
        <v>51</v>
      </c>
    </row>
    <row r="250" spans="1:5">
      <c r="A250" s="1" t="s">
        <v>49</v>
      </c>
      <c r="B250" s="3" t="s">
        <v>36</v>
      </c>
      <c r="C250" s="1">
        <v>1008</v>
      </c>
      <c r="D250" s="1" t="s">
        <v>353</v>
      </c>
      <c r="E250" s="1" t="s">
        <v>60</v>
      </c>
    </row>
    <row r="251" spans="1:5">
      <c r="A251" s="1" t="s">
        <v>41</v>
      </c>
      <c r="B251" s="3" t="s">
        <v>137</v>
      </c>
      <c r="C251" s="1">
        <v>457</v>
      </c>
      <c r="D251" s="1" t="s">
        <v>354</v>
      </c>
      <c r="E251" s="1" t="s">
        <v>140</v>
      </c>
    </row>
    <row r="252" spans="1:5">
      <c r="A252" s="1" t="s">
        <v>41</v>
      </c>
      <c r="B252" s="3" t="s">
        <v>137</v>
      </c>
      <c r="C252" s="1" t="s">
        <v>243</v>
      </c>
      <c r="D252" s="1" t="s">
        <v>354</v>
      </c>
      <c r="E252" s="1" t="s">
        <v>140</v>
      </c>
    </row>
    <row r="253" spans="1:5">
      <c r="A253" s="1" t="s">
        <v>355</v>
      </c>
      <c r="B253" s="3" t="s">
        <v>36</v>
      </c>
      <c r="C253" s="1" t="s">
        <v>243</v>
      </c>
      <c r="D253" s="1" t="s">
        <v>354</v>
      </c>
      <c r="E253" s="1" t="s">
        <v>58</v>
      </c>
    </row>
    <row r="254" spans="1:5">
      <c r="A254" s="1" t="s">
        <v>41</v>
      </c>
      <c r="B254" s="3" t="s">
        <v>33</v>
      </c>
      <c r="C254" s="1" t="s">
        <v>356</v>
      </c>
      <c r="D254" s="1" t="s">
        <v>357</v>
      </c>
      <c r="E254" s="1" t="s">
        <v>136</v>
      </c>
    </row>
    <row r="255" spans="1:5">
      <c r="A255" s="1" t="s">
        <v>41</v>
      </c>
      <c r="B255" s="3" t="s">
        <v>137</v>
      </c>
      <c r="C255" s="1">
        <v>457</v>
      </c>
      <c r="D255" s="1" t="s">
        <v>358</v>
      </c>
      <c r="E255" s="1" t="s">
        <v>140</v>
      </c>
    </row>
    <row r="256" spans="1:5">
      <c r="A256" s="1" t="s">
        <v>179</v>
      </c>
      <c r="B256" s="3" t="s">
        <v>24</v>
      </c>
      <c r="C256" s="1">
        <v>158</v>
      </c>
      <c r="D256" s="1" t="s">
        <v>359</v>
      </c>
      <c r="E256" s="1" t="s">
        <v>31</v>
      </c>
    </row>
    <row r="257" spans="1:5">
      <c r="A257" s="1" t="s">
        <v>35</v>
      </c>
      <c r="B257" s="3" t="s">
        <v>39</v>
      </c>
      <c r="C257" s="1">
        <v>1282</v>
      </c>
      <c r="D257" s="1" t="s">
        <v>359</v>
      </c>
      <c r="E257" s="1" t="s">
        <v>40</v>
      </c>
    </row>
    <row r="258" spans="1:5">
      <c r="A258" s="1" t="s">
        <v>49</v>
      </c>
      <c r="B258" s="3" t="s">
        <v>24</v>
      </c>
      <c r="C258" s="1">
        <v>1221</v>
      </c>
      <c r="E258" s="1" t="s">
        <v>51</v>
      </c>
    </row>
    <row r="260" spans="1:5">
      <c r="A260" s="1" t="s">
        <v>32</v>
      </c>
      <c r="B260" s="3" t="s">
        <v>97</v>
      </c>
      <c r="C260" s="1">
        <v>179</v>
      </c>
      <c r="D260" s="1" t="s">
        <v>360</v>
      </c>
    </row>
    <row r="261" spans="1:5">
      <c r="A261" s="1" t="s">
        <v>41</v>
      </c>
      <c r="B261" s="3" t="s">
        <v>42</v>
      </c>
      <c r="C261" s="1" t="s">
        <v>361</v>
      </c>
      <c r="D261" s="1" t="s">
        <v>362</v>
      </c>
    </row>
    <row r="262" spans="1:5">
      <c r="A262" s="1" t="s">
        <v>84</v>
      </c>
      <c r="B262" s="3" t="s">
        <v>69</v>
      </c>
      <c r="C262" s="1" t="s">
        <v>363</v>
      </c>
      <c r="D262" s="1" t="s">
        <v>364</v>
      </c>
    </row>
    <row r="263" spans="1:5">
      <c r="A263" s="1" t="s">
        <v>49</v>
      </c>
      <c r="B263" s="3" t="s">
        <v>24</v>
      </c>
      <c r="C263" s="1">
        <v>947</v>
      </c>
      <c r="D263" s="1" t="s">
        <v>365</v>
      </c>
    </row>
    <row r="264" spans="1:5">
      <c r="A264" s="1" t="s">
        <v>41</v>
      </c>
      <c r="B264" s="3" t="s">
        <v>39</v>
      </c>
      <c r="C264" s="1">
        <v>703</v>
      </c>
      <c r="D264" s="1" t="s">
        <v>366</v>
      </c>
    </row>
    <row r="265" spans="1:5">
      <c r="A265" s="1" t="s">
        <v>41</v>
      </c>
      <c r="B265" s="3" t="s">
        <v>85</v>
      </c>
      <c r="C265" s="1">
        <v>139</v>
      </c>
      <c r="D265" s="1" t="s">
        <v>367</v>
      </c>
    </row>
    <row r="266" spans="1:5">
      <c r="A266" s="1" t="s">
        <v>41</v>
      </c>
      <c r="B266" s="3" t="s">
        <v>33</v>
      </c>
      <c r="C266" s="1">
        <v>97</v>
      </c>
      <c r="D266" s="1" t="s">
        <v>368</v>
      </c>
    </row>
    <row r="267" spans="1:5">
      <c r="A267" s="1" t="s">
        <v>84</v>
      </c>
      <c r="B267" s="3" t="s">
        <v>24</v>
      </c>
      <c r="C267" s="1">
        <v>56</v>
      </c>
      <c r="D267" s="1" t="s">
        <v>368</v>
      </c>
    </row>
    <row r="268" spans="1:5">
      <c r="A268" s="1" t="s">
        <v>41</v>
      </c>
      <c r="B268" s="3" t="s">
        <v>39</v>
      </c>
      <c r="C268" s="1">
        <v>273</v>
      </c>
      <c r="D268" s="1" t="s">
        <v>368</v>
      </c>
    </row>
    <row r="269" spans="1:5">
      <c r="A269" s="1" t="s">
        <v>369</v>
      </c>
      <c r="B269" s="3" t="s">
        <v>53</v>
      </c>
      <c r="C269" s="1">
        <v>67</v>
      </c>
      <c r="D269" s="1" t="s">
        <v>370</v>
      </c>
    </row>
    <row r="270" spans="1:5">
      <c r="A270" s="1" t="s">
        <v>49</v>
      </c>
      <c r="B270" s="3" t="s">
        <v>24</v>
      </c>
      <c r="C270" s="1">
        <v>1092</v>
      </c>
      <c r="D270" s="1" t="s">
        <v>371</v>
      </c>
    </row>
    <row r="271" spans="1:5">
      <c r="A271" s="1" t="s">
        <v>49</v>
      </c>
      <c r="B271" s="3" t="s">
        <v>36</v>
      </c>
      <c r="C271" s="1">
        <v>1408</v>
      </c>
      <c r="D271" s="1" t="s">
        <v>372</v>
      </c>
    </row>
    <row r="272" spans="1:5">
      <c r="A272" s="1" t="s">
        <v>373</v>
      </c>
      <c r="B272" s="3" t="s">
        <v>85</v>
      </c>
      <c r="C272" s="1" t="s">
        <v>374</v>
      </c>
      <c r="D272" s="1" t="s">
        <v>375</v>
      </c>
    </row>
    <row r="273" spans="1:4">
      <c r="A273" s="1" t="s">
        <v>23</v>
      </c>
      <c r="B273" s="3" t="s">
        <v>36</v>
      </c>
      <c r="C273" s="1">
        <v>431</v>
      </c>
      <c r="D273" s="1" t="s">
        <v>375</v>
      </c>
    </row>
    <row r="274" spans="1:4">
      <c r="A274" s="1" t="s">
        <v>23</v>
      </c>
      <c r="B274" s="3" t="s">
        <v>36</v>
      </c>
      <c r="C274" s="1">
        <v>394</v>
      </c>
      <c r="D274" s="1" t="s">
        <v>376</v>
      </c>
    </row>
    <row r="275" spans="1:4">
      <c r="A275" s="1" t="s">
        <v>377</v>
      </c>
      <c r="B275" s="3" t="s">
        <v>36</v>
      </c>
      <c r="C275" s="1" t="s">
        <v>378</v>
      </c>
      <c r="D275" s="1" t="s">
        <v>379</v>
      </c>
    </row>
    <row r="276" spans="1:4">
      <c r="A276" s="1" t="s">
        <v>35</v>
      </c>
      <c r="B276" s="3" t="s">
        <v>69</v>
      </c>
      <c r="C276" s="1">
        <v>734</v>
      </c>
      <c r="D276" s="1" t="s">
        <v>380</v>
      </c>
    </row>
    <row r="277" spans="1:4">
      <c r="A277" s="1" t="s">
        <v>35</v>
      </c>
      <c r="B277" s="3" t="s">
        <v>45</v>
      </c>
      <c r="C277" s="1">
        <v>1562</v>
      </c>
      <c r="D277" s="1" t="s">
        <v>380</v>
      </c>
    </row>
    <row r="278" spans="1:4">
      <c r="A278" s="1" t="s">
        <v>35</v>
      </c>
      <c r="B278" s="3" t="s">
        <v>36</v>
      </c>
      <c r="C278" s="1">
        <v>1038</v>
      </c>
      <c r="D278" s="1" t="s">
        <v>381</v>
      </c>
    </row>
    <row r="279" spans="1:4">
      <c r="A279" s="1" t="s">
        <v>41</v>
      </c>
      <c r="B279" s="3" t="s">
        <v>33</v>
      </c>
      <c r="C279" s="1" t="s">
        <v>382</v>
      </c>
      <c r="D279" s="1" t="s">
        <v>383</v>
      </c>
    </row>
    <row r="280" spans="1:4">
      <c r="A280" s="1" t="s">
        <v>41</v>
      </c>
      <c r="B280" s="3" t="s">
        <v>137</v>
      </c>
      <c r="C280" s="1">
        <v>573</v>
      </c>
      <c r="D280" s="1" t="s">
        <v>384</v>
      </c>
    </row>
    <row r="281" spans="1:4">
      <c r="A281" s="1" t="s">
        <v>369</v>
      </c>
      <c r="B281" s="3" t="s">
        <v>105</v>
      </c>
      <c r="C281" s="1" t="s">
        <v>385</v>
      </c>
      <c r="D281" s="1" t="s">
        <v>386</v>
      </c>
    </row>
    <row r="282" spans="1:4">
      <c r="A282" s="1" t="s">
        <v>35</v>
      </c>
      <c r="B282" s="3" t="s">
        <v>39</v>
      </c>
      <c r="C282" s="1">
        <v>1469</v>
      </c>
      <c r="D282" s="1" t="s">
        <v>386</v>
      </c>
    </row>
    <row r="283" spans="1:4">
      <c r="A283" s="1" t="s">
        <v>35</v>
      </c>
      <c r="B283" s="3" t="s">
        <v>45</v>
      </c>
      <c r="C283" s="1">
        <v>449</v>
      </c>
      <c r="D283" s="1" t="s">
        <v>386</v>
      </c>
    </row>
    <row r="284" spans="1:4">
      <c r="A284" s="1" t="s">
        <v>369</v>
      </c>
      <c r="B284" s="3" t="s">
        <v>142</v>
      </c>
      <c r="C284" s="1">
        <v>323</v>
      </c>
      <c r="D284" s="1" t="s">
        <v>386</v>
      </c>
    </row>
    <row r="285" spans="1:4">
      <c r="A285" s="1" t="s">
        <v>369</v>
      </c>
      <c r="B285" s="3" t="s">
        <v>105</v>
      </c>
      <c r="C285" s="1">
        <v>180</v>
      </c>
      <c r="D285" s="1" t="s">
        <v>386</v>
      </c>
    </row>
    <row r="286" spans="1:4">
      <c r="A286" s="1" t="s">
        <v>369</v>
      </c>
      <c r="B286" s="3" t="s">
        <v>33</v>
      </c>
      <c r="C286" s="1">
        <v>657</v>
      </c>
      <c r="D286" s="1" t="s">
        <v>387</v>
      </c>
    </row>
    <row r="287" spans="1:4">
      <c r="A287" s="1" t="s">
        <v>62</v>
      </c>
      <c r="B287" s="3" t="s">
        <v>69</v>
      </c>
      <c r="C287" s="1">
        <v>969</v>
      </c>
      <c r="D287" s="1" t="s">
        <v>388</v>
      </c>
    </row>
    <row r="288" spans="1:4">
      <c r="A288" s="1" t="s">
        <v>49</v>
      </c>
      <c r="B288" s="3" t="s">
        <v>36</v>
      </c>
      <c r="C288" s="1">
        <v>153</v>
      </c>
      <c r="D288" s="1" t="s">
        <v>389</v>
      </c>
    </row>
    <row r="289" spans="1:4">
      <c r="A289" s="1" t="s">
        <v>35</v>
      </c>
      <c r="B289" s="3" t="s">
        <v>69</v>
      </c>
      <c r="C289" s="1" t="s">
        <v>390</v>
      </c>
      <c r="D289" s="1" t="s">
        <v>391</v>
      </c>
    </row>
    <row r="290" spans="1:4">
      <c r="A290" s="1" t="s">
        <v>377</v>
      </c>
      <c r="B290" s="3" t="s">
        <v>24</v>
      </c>
      <c r="C290" s="1">
        <v>221</v>
      </c>
      <c r="D290" s="1" t="s">
        <v>392</v>
      </c>
    </row>
    <row r="291" spans="1:4">
      <c r="A291" s="1" t="s">
        <v>84</v>
      </c>
      <c r="B291" s="3" t="s">
        <v>24</v>
      </c>
      <c r="C291" s="1">
        <v>262</v>
      </c>
      <c r="D291" s="1" t="s">
        <v>393</v>
      </c>
    </row>
    <row r="292" spans="1:4">
      <c r="A292" s="1" t="s">
        <v>377</v>
      </c>
      <c r="B292" s="3" t="s">
        <v>53</v>
      </c>
      <c r="C292" s="1">
        <v>256</v>
      </c>
      <c r="D292" s="1" t="s">
        <v>394</v>
      </c>
    </row>
    <row r="293" spans="1:4">
      <c r="A293" s="1" t="s">
        <v>84</v>
      </c>
      <c r="B293" s="3" t="s">
        <v>24</v>
      </c>
      <c r="C293" s="1">
        <v>322</v>
      </c>
      <c r="D293" s="1" t="s">
        <v>395</v>
      </c>
    </row>
    <row r="294" spans="1:4">
      <c r="A294" s="1" t="s">
        <v>41</v>
      </c>
      <c r="B294" s="3" t="s">
        <v>42</v>
      </c>
      <c r="C294" s="1" t="s">
        <v>396</v>
      </c>
      <c r="D294" s="1" t="s">
        <v>397</v>
      </c>
    </row>
  </sheetData>
  <printOptions gridLines="1"/>
  <pageMargins left="0.78749999999999998" right="0.78749999999999998" top="0.78749999999999998" bottom="0.78749999999999998" header="0.5" footer="0.5"/>
  <pageSetup firstPageNumber="0" orientation="landscape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50"/>
  <sheetViews>
    <sheetView tabSelected="1" workbookViewId="0">
      <pane xSplit="10290" ySplit="3375" topLeftCell="A1104" activePane="bottomRight"/>
      <selection activeCell="T2" sqref="T2:T16"/>
      <selection pane="topRight" activeCell="M12" sqref="M12"/>
      <selection pane="bottomLeft" activeCell="J770" sqref="J770"/>
      <selection pane="bottomRight" activeCell="A1121" sqref="A1121"/>
    </sheetView>
  </sheetViews>
  <sheetFormatPr defaultColWidth="11.42578125" defaultRowHeight="12"/>
  <cols>
    <col min="1" max="1" width="37.42578125" style="1" customWidth="1"/>
    <col min="2" max="2" width="3.85546875" style="1" customWidth="1"/>
    <col min="3" max="3" width="18.140625" style="1" customWidth="1"/>
    <col min="4" max="10" width="3.28515625" style="1" customWidth="1"/>
    <col min="11" max="12" width="5.42578125" style="1" customWidth="1"/>
    <col min="13" max="13" width="48" style="1" customWidth="1"/>
    <col min="14" max="16384" width="11.42578125" style="1"/>
  </cols>
  <sheetData>
    <row r="1" spans="1:14" s="9" customFormat="1">
      <c r="A1" s="7"/>
      <c r="B1" s="7"/>
      <c r="C1" s="7"/>
      <c r="D1" s="8" t="s">
        <v>516</v>
      </c>
      <c r="E1" s="8"/>
      <c r="F1" s="8" t="s">
        <v>517</v>
      </c>
      <c r="G1" s="8"/>
      <c r="H1" s="8"/>
      <c r="I1" s="8"/>
      <c r="J1" s="8"/>
      <c r="K1" s="8" t="s">
        <v>518</v>
      </c>
      <c r="L1" s="8"/>
      <c r="M1" s="7"/>
    </row>
    <row r="2" spans="1:14" s="11" customFormat="1" ht="58.5">
      <c r="A2" s="10" t="s">
        <v>519</v>
      </c>
      <c r="B2" s="10" t="s">
        <v>520</v>
      </c>
      <c r="C2" s="10" t="s">
        <v>521</v>
      </c>
      <c r="D2" s="10" t="s">
        <v>522</v>
      </c>
      <c r="E2" s="10" t="s">
        <v>523</v>
      </c>
      <c r="F2" s="10" t="s">
        <v>524</v>
      </c>
      <c r="G2" s="10" t="s">
        <v>525</v>
      </c>
      <c r="H2" s="10" t="s">
        <v>526</v>
      </c>
      <c r="I2" s="10" t="s">
        <v>527</v>
      </c>
      <c r="J2" s="10" t="s">
        <v>528</v>
      </c>
      <c r="K2" s="10" t="s">
        <v>529</v>
      </c>
      <c r="L2" s="10" t="s">
        <v>530</v>
      </c>
      <c r="M2" s="10" t="s">
        <v>531</v>
      </c>
      <c r="N2" s="11" t="s">
        <v>532</v>
      </c>
    </row>
    <row r="3" spans="1:14">
      <c r="A3" s="1" t="s">
        <v>533</v>
      </c>
      <c r="B3" s="1" t="s">
        <v>513</v>
      </c>
      <c r="E3" s="1" t="s">
        <v>401</v>
      </c>
      <c r="K3" s="1">
        <v>1774</v>
      </c>
      <c r="L3" s="1">
        <v>1778</v>
      </c>
      <c r="M3" s="1" t="s">
        <v>534</v>
      </c>
    </row>
    <row r="4" spans="1:14">
      <c r="A4" s="1" t="s">
        <v>30</v>
      </c>
      <c r="B4" s="1" t="s">
        <v>399</v>
      </c>
      <c r="E4" s="1" t="s">
        <v>401</v>
      </c>
      <c r="K4" s="1">
        <v>1776</v>
      </c>
      <c r="L4" s="1">
        <v>1776</v>
      </c>
      <c r="M4" s="1" t="s">
        <v>535</v>
      </c>
    </row>
    <row r="5" spans="1:14">
      <c r="A5" s="1" t="s">
        <v>536</v>
      </c>
      <c r="B5" s="1" t="s">
        <v>405</v>
      </c>
      <c r="C5" s="1" t="s">
        <v>537</v>
      </c>
      <c r="E5" s="1" t="s">
        <v>401</v>
      </c>
      <c r="K5" s="1">
        <v>1832</v>
      </c>
      <c r="L5" s="1">
        <v>1832</v>
      </c>
      <c r="M5" s="1" t="s">
        <v>538</v>
      </c>
    </row>
    <row r="6" spans="1:14">
      <c r="A6" s="1" t="s">
        <v>539</v>
      </c>
      <c r="B6" s="1" t="s">
        <v>399</v>
      </c>
      <c r="C6" s="1" t="s">
        <v>468</v>
      </c>
      <c r="E6" s="1" t="s">
        <v>401</v>
      </c>
      <c r="K6" s="1">
        <v>1826</v>
      </c>
      <c r="L6" s="1">
        <v>1859</v>
      </c>
      <c r="M6" s="1" t="s">
        <v>540</v>
      </c>
    </row>
    <row r="7" spans="1:14">
      <c r="A7" s="1" t="s">
        <v>541</v>
      </c>
      <c r="B7" s="1" t="s">
        <v>542</v>
      </c>
      <c r="D7" s="1" t="s">
        <v>401</v>
      </c>
      <c r="K7" s="1">
        <v>1775</v>
      </c>
      <c r="L7" s="1">
        <v>1783</v>
      </c>
      <c r="M7" s="1" t="s">
        <v>543</v>
      </c>
    </row>
    <row r="8" spans="1:14">
      <c r="A8" s="1" t="s">
        <v>544</v>
      </c>
      <c r="B8" s="1" t="s">
        <v>405</v>
      </c>
      <c r="C8" s="1" t="s">
        <v>406</v>
      </c>
      <c r="E8" s="1" t="s">
        <v>401</v>
      </c>
      <c r="K8" s="1">
        <v>1806</v>
      </c>
      <c r="L8" s="1">
        <v>1806</v>
      </c>
      <c r="M8" s="1" t="s">
        <v>545</v>
      </c>
    </row>
    <row r="9" spans="1:14">
      <c r="A9" s="1" t="s">
        <v>37</v>
      </c>
      <c r="B9" s="1" t="s">
        <v>243</v>
      </c>
      <c r="E9" s="1" t="s">
        <v>401</v>
      </c>
      <c r="K9" s="1">
        <v>1776</v>
      </c>
      <c r="L9" s="1">
        <v>1776</v>
      </c>
      <c r="M9" s="1" t="s">
        <v>546</v>
      </c>
    </row>
    <row r="10" spans="1:14">
      <c r="A10" s="1" t="s">
        <v>547</v>
      </c>
      <c r="B10" s="1" t="s">
        <v>399</v>
      </c>
      <c r="D10" s="1" t="s">
        <v>401</v>
      </c>
      <c r="E10" s="1" t="s">
        <v>402</v>
      </c>
      <c r="G10" s="1" t="s">
        <v>401</v>
      </c>
      <c r="K10" s="1">
        <v>1775</v>
      </c>
      <c r="L10" s="1">
        <v>1783</v>
      </c>
      <c r="M10" s="1" t="s">
        <v>543</v>
      </c>
    </row>
    <row r="11" spans="1:14">
      <c r="A11" s="1" t="s">
        <v>548</v>
      </c>
      <c r="B11" s="1" t="s">
        <v>399</v>
      </c>
      <c r="C11" s="1" t="s">
        <v>428</v>
      </c>
      <c r="E11" s="1" t="s">
        <v>401</v>
      </c>
      <c r="K11" s="1">
        <v>1819</v>
      </c>
      <c r="L11" s="1">
        <v>1819</v>
      </c>
      <c r="M11" s="1" t="s">
        <v>545</v>
      </c>
    </row>
    <row r="12" spans="1:14">
      <c r="A12" s="1" t="s">
        <v>549</v>
      </c>
      <c r="B12" s="1" t="s">
        <v>420</v>
      </c>
      <c r="C12" s="1" t="s">
        <v>550</v>
      </c>
      <c r="D12" s="1" t="s">
        <v>401</v>
      </c>
      <c r="K12" s="1">
        <v>1778</v>
      </c>
      <c r="L12" s="1">
        <v>1778</v>
      </c>
      <c r="M12" s="1" t="s">
        <v>551</v>
      </c>
      <c r="N12" s="1" t="s">
        <v>552</v>
      </c>
    </row>
    <row r="13" spans="1:14">
      <c r="A13" s="1" t="s">
        <v>398</v>
      </c>
      <c r="B13" s="1" t="s">
        <v>399</v>
      </c>
      <c r="C13" s="1" t="s">
        <v>400</v>
      </c>
      <c r="D13" s="1" t="s">
        <v>401</v>
      </c>
      <c r="E13" s="1" t="s">
        <v>402</v>
      </c>
      <c r="G13" s="1" t="s">
        <v>401</v>
      </c>
      <c r="K13" s="1">
        <v>1762</v>
      </c>
      <c r="L13" s="1">
        <v>1802</v>
      </c>
      <c r="M13" s="1" t="s">
        <v>403</v>
      </c>
    </row>
    <row r="14" spans="1:14">
      <c r="A14" s="1" t="s">
        <v>43</v>
      </c>
      <c r="B14" s="1" t="s">
        <v>399</v>
      </c>
      <c r="C14" s="1" t="s">
        <v>553</v>
      </c>
      <c r="E14" s="1" t="s">
        <v>401</v>
      </c>
      <c r="K14" s="1">
        <v>1745</v>
      </c>
      <c r="L14" s="1">
        <v>1745</v>
      </c>
      <c r="M14" s="1" t="s">
        <v>538</v>
      </c>
    </row>
    <row r="15" spans="1:14">
      <c r="A15" s="1" t="s">
        <v>554</v>
      </c>
      <c r="B15" s="1" t="s">
        <v>399</v>
      </c>
      <c r="C15" s="1" t="s">
        <v>474</v>
      </c>
      <c r="D15" s="1" t="s">
        <v>555</v>
      </c>
      <c r="E15" s="1" t="s">
        <v>402</v>
      </c>
      <c r="G15" s="1" t="s">
        <v>401</v>
      </c>
      <c r="K15" s="1">
        <v>1775</v>
      </c>
      <c r="L15" s="1">
        <v>1783</v>
      </c>
      <c r="M15" s="1" t="s">
        <v>543</v>
      </c>
    </row>
    <row r="16" spans="1:14">
      <c r="A16" s="1" t="s">
        <v>554</v>
      </c>
      <c r="B16" s="1" t="s">
        <v>399</v>
      </c>
      <c r="C16" s="1" t="s">
        <v>556</v>
      </c>
      <c r="E16" s="1" t="s">
        <v>401</v>
      </c>
      <c r="K16" s="1">
        <v>1792</v>
      </c>
      <c r="L16" s="1">
        <v>1796</v>
      </c>
      <c r="M16" s="1" t="s">
        <v>557</v>
      </c>
    </row>
    <row r="17" spans="1:14">
      <c r="A17" s="1" t="s">
        <v>558</v>
      </c>
      <c r="B17" s="1" t="s">
        <v>399</v>
      </c>
      <c r="C17" s="1" t="s">
        <v>559</v>
      </c>
      <c r="E17" s="1" t="s">
        <v>401</v>
      </c>
      <c r="K17" s="1">
        <v>1802</v>
      </c>
      <c r="L17" s="1">
        <v>1802</v>
      </c>
      <c r="M17" s="1" t="s">
        <v>560</v>
      </c>
    </row>
    <row r="18" spans="1:14">
      <c r="A18" s="1" t="s">
        <v>561</v>
      </c>
      <c r="B18" s="1" t="s">
        <v>399</v>
      </c>
      <c r="C18" s="1" t="s">
        <v>474</v>
      </c>
      <c r="D18" s="1" t="s">
        <v>401</v>
      </c>
      <c r="E18" s="1" t="s">
        <v>402</v>
      </c>
      <c r="G18" s="1" t="s">
        <v>401</v>
      </c>
      <c r="K18" s="1">
        <v>1775</v>
      </c>
      <c r="L18" s="1">
        <v>1783</v>
      </c>
      <c r="M18" s="1" t="s">
        <v>543</v>
      </c>
    </row>
    <row r="19" spans="1:14" ht="12.75" customHeight="1">
      <c r="A19" s="1" t="s">
        <v>562</v>
      </c>
      <c r="B19" s="1" t="s">
        <v>399</v>
      </c>
      <c r="C19" s="1" t="s">
        <v>563</v>
      </c>
      <c r="D19" s="1" t="s">
        <v>401</v>
      </c>
      <c r="E19" s="1" t="s">
        <v>402</v>
      </c>
      <c r="F19" s="1" t="s">
        <v>401</v>
      </c>
      <c r="G19" s="1" t="s">
        <v>401</v>
      </c>
      <c r="H19" s="1" t="s">
        <v>401</v>
      </c>
      <c r="K19" s="1">
        <v>1832</v>
      </c>
      <c r="L19" s="1">
        <v>1834</v>
      </c>
      <c r="M19" s="1" t="s">
        <v>564</v>
      </c>
    </row>
    <row r="20" spans="1:14">
      <c r="A20" s="1" t="s">
        <v>565</v>
      </c>
      <c r="B20" s="1" t="s">
        <v>399</v>
      </c>
      <c r="C20" s="1" t="s">
        <v>566</v>
      </c>
      <c r="E20" s="1" t="s">
        <v>401</v>
      </c>
      <c r="K20" s="1">
        <v>1800</v>
      </c>
      <c r="L20" s="1">
        <v>1800</v>
      </c>
      <c r="M20" s="1" t="s">
        <v>538</v>
      </c>
    </row>
    <row r="21" spans="1:14">
      <c r="A21" s="1" t="s">
        <v>567</v>
      </c>
      <c r="B21" s="1" t="s">
        <v>513</v>
      </c>
      <c r="C21" s="1" t="s">
        <v>568</v>
      </c>
      <c r="D21" s="1" t="s">
        <v>401</v>
      </c>
      <c r="E21" s="1" t="s">
        <v>402</v>
      </c>
      <c r="G21" s="1" t="s">
        <v>401</v>
      </c>
      <c r="K21" s="1">
        <v>1775</v>
      </c>
      <c r="L21" s="1">
        <v>1801</v>
      </c>
      <c r="M21" s="1" t="s">
        <v>569</v>
      </c>
      <c r="N21" s="1" t="s">
        <v>570</v>
      </c>
    </row>
    <row r="22" spans="1:14">
      <c r="A22" s="1" t="s">
        <v>571</v>
      </c>
      <c r="B22" s="1" t="s">
        <v>572</v>
      </c>
      <c r="C22" s="1" t="s">
        <v>573</v>
      </c>
      <c r="D22" s="1" t="s">
        <v>401</v>
      </c>
      <c r="K22" s="1">
        <v>1787</v>
      </c>
      <c r="L22" s="1">
        <v>1810</v>
      </c>
      <c r="M22" s="1" t="s">
        <v>574</v>
      </c>
    </row>
    <row r="23" spans="1:14">
      <c r="A23" s="1" t="s">
        <v>575</v>
      </c>
      <c r="B23" s="1" t="s">
        <v>455</v>
      </c>
      <c r="C23" s="1" t="s">
        <v>576</v>
      </c>
      <c r="D23" s="1" t="s">
        <v>401</v>
      </c>
      <c r="K23" s="1">
        <v>1832</v>
      </c>
      <c r="L23" s="1">
        <v>1842</v>
      </c>
      <c r="M23" s="1" t="s">
        <v>577</v>
      </c>
    </row>
    <row r="24" spans="1:14">
      <c r="A24" s="1" t="s">
        <v>578</v>
      </c>
      <c r="B24" s="1" t="s">
        <v>405</v>
      </c>
      <c r="C24" s="1" t="s">
        <v>406</v>
      </c>
      <c r="E24" s="1" t="s">
        <v>401</v>
      </c>
      <c r="K24" s="1">
        <v>1812</v>
      </c>
      <c r="L24" s="1">
        <v>1812</v>
      </c>
      <c r="M24" s="1" t="s">
        <v>545</v>
      </c>
    </row>
    <row r="25" spans="1:14">
      <c r="A25" s="1" t="s">
        <v>579</v>
      </c>
      <c r="B25" s="1" t="s">
        <v>580</v>
      </c>
      <c r="C25" s="1" t="s">
        <v>581</v>
      </c>
      <c r="D25" s="1" t="s">
        <v>401</v>
      </c>
      <c r="H25" s="1" t="s">
        <v>401</v>
      </c>
      <c r="K25" s="1">
        <v>1798</v>
      </c>
      <c r="L25" s="1">
        <v>1801</v>
      </c>
      <c r="M25" s="1" t="s">
        <v>582</v>
      </c>
    </row>
    <row r="26" spans="1:14">
      <c r="A26" s="1" t="s">
        <v>583</v>
      </c>
      <c r="B26" s="1" t="s">
        <v>455</v>
      </c>
      <c r="C26" s="1" t="s">
        <v>584</v>
      </c>
      <c r="E26" s="1" t="s">
        <v>401</v>
      </c>
      <c r="K26" s="1">
        <v>1836</v>
      </c>
      <c r="L26" s="1">
        <v>1841</v>
      </c>
      <c r="M26" s="1" t="s">
        <v>577</v>
      </c>
    </row>
    <row r="27" spans="1:14">
      <c r="A27" s="1" t="s">
        <v>585</v>
      </c>
      <c r="B27" s="1" t="s">
        <v>405</v>
      </c>
      <c r="C27" s="1" t="s">
        <v>406</v>
      </c>
      <c r="E27" s="1" t="s">
        <v>401</v>
      </c>
      <c r="K27" s="1">
        <v>1782</v>
      </c>
      <c r="L27" s="1">
        <v>1828</v>
      </c>
      <c r="M27" s="1" t="s">
        <v>586</v>
      </c>
    </row>
    <row r="28" spans="1:14">
      <c r="A28" s="1" t="s">
        <v>587</v>
      </c>
      <c r="B28" s="1" t="s">
        <v>405</v>
      </c>
      <c r="C28" s="1" t="s">
        <v>406</v>
      </c>
      <c r="D28" s="1" t="s">
        <v>401</v>
      </c>
      <c r="E28" s="1" t="s">
        <v>402</v>
      </c>
      <c r="H28" s="1" t="s">
        <v>401</v>
      </c>
      <c r="K28" s="1">
        <v>1767</v>
      </c>
      <c r="L28" s="1">
        <v>1776</v>
      </c>
      <c r="M28" s="1" t="s">
        <v>588</v>
      </c>
    </row>
    <row r="29" spans="1:14">
      <c r="A29" s="1" t="s">
        <v>589</v>
      </c>
      <c r="B29" s="1" t="s">
        <v>405</v>
      </c>
      <c r="C29" s="1" t="s">
        <v>406</v>
      </c>
      <c r="E29" s="1" t="s">
        <v>401</v>
      </c>
      <c r="K29" s="1">
        <v>1773</v>
      </c>
      <c r="L29" s="1">
        <v>1773</v>
      </c>
      <c r="M29" s="1" t="s">
        <v>538</v>
      </c>
    </row>
    <row r="30" spans="1:14">
      <c r="A30" s="1" t="s">
        <v>590</v>
      </c>
      <c r="B30" s="1" t="s">
        <v>405</v>
      </c>
      <c r="C30" s="1" t="s">
        <v>406</v>
      </c>
      <c r="E30" s="1" t="s">
        <v>401</v>
      </c>
      <c r="K30" s="1">
        <v>1797</v>
      </c>
      <c r="L30" s="1">
        <v>1802</v>
      </c>
      <c r="M30" s="1" t="s">
        <v>591</v>
      </c>
    </row>
    <row r="31" spans="1:14">
      <c r="A31" s="1" t="s">
        <v>592</v>
      </c>
      <c r="B31" s="1" t="s">
        <v>405</v>
      </c>
      <c r="C31" s="1" t="s">
        <v>406</v>
      </c>
      <c r="E31" s="1" t="s">
        <v>401</v>
      </c>
      <c r="K31" s="1">
        <v>1787</v>
      </c>
      <c r="L31" s="1">
        <v>1790</v>
      </c>
      <c r="M31" s="1" t="s">
        <v>591</v>
      </c>
    </row>
    <row r="32" spans="1:14">
      <c r="A32" s="1" t="s">
        <v>593</v>
      </c>
      <c r="B32" s="1" t="s">
        <v>513</v>
      </c>
      <c r="C32" s="1" t="s">
        <v>594</v>
      </c>
      <c r="E32" s="1" t="s">
        <v>401</v>
      </c>
      <c r="K32" s="1">
        <v>1741</v>
      </c>
      <c r="L32" s="1">
        <v>1741</v>
      </c>
      <c r="M32" s="1" t="s">
        <v>545</v>
      </c>
    </row>
    <row r="33" spans="1:14">
      <c r="A33" s="1" t="s">
        <v>595</v>
      </c>
      <c r="B33" s="1" t="s">
        <v>596</v>
      </c>
      <c r="C33" s="1" t="s">
        <v>597</v>
      </c>
      <c r="E33" s="1" t="s">
        <v>401</v>
      </c>
      <c r="K33" s="1">
        <v>1820</v>
      </c>
      <c r="L33" s="1">
        <v>1820</v>
      </c>
      <c r="M33" s="1" t="s">
        <v>545</v>
      </c>
      <c r="N33" s="1" t="s">
        <v>598</v>
      </c>
    </row>
    <row r="34" spans="1:14">
      <c r="A34" s="1" t="s">
        <v>599</v>
      </c>
      <c r="B34" s="1" t="s">
        <v>596</v>
      </c>
      <c r="C34" s="1" t="s">
        <v>597</v>
      </c>
      <c r="E34" s="1" t="s">
        <v>401</v>
      </c>
      <c r="K34" s="1">
        <v>1820</v>
      </c>
      <c r="L34" s="1">
        <v>1820</v>
      </c>
      <c r="M34" s="1" t="s">
        <v>545</v>
      </c>
    </row>
    <row r="35" spans="1:14">
      <c r="A35" s="1" t="s">
        <v>404</v>
      </c>
      <c r="B35" s="1" t="s">
        <v>405</v>
      </c>
      <c r="C35" s="1" t="s">
        <v>406</v>
      </c>
      <c r="E35" s="1" t="s">
        <v>401</v>
      </c>
      <c r="K35" s="1">
        <v>1766</v>
      </c>
      <c r="L35" s="1">
        <v>1775</v>
      </c>
      <c r="M35" s="1" t="s">
        <v>407</v>
      </c>
    </row>
    <row r="36" spans="1:14">
      <c r="A36" s="1" t="s">
        <v>408</v>
      </c>
      <c r="B36" s="1" t="s">
        <v>420</v>
      </c>
      <c r="C36" s="1" t="s">
        <v>600</v>
      </c>
      <c r="E36" s="1" t="s">
        <v>401</v>
      </c>
      <c r="K36" s="1">
        <v>1773</v>
      </c>
      <c r="L36" s="1">
        <v>1773</v>
      </c>
      <c r="M36" s="1" t="s">
        <v>545</v>
      </c>
      <c r="N36" s="1" t="s">
        <v>601</v>
      </c>
    </row>
    <row r="37" spans="1:14">
      <c r="A37" s="1" t="s">
        <v>408</v>
      </c>
      <c r="B37" s="1" t="s">
        <v>405</v>
      </c>
      <c r="C37" s="1" t="s">
        <v>406</v>
      </c>
      <c r="D37" s="1" t="s">
        <v>401</v>
      </c>
      <c r="E37" s="1" t="s">
        <v>402</v>
      </c>
      <c r="K37" s="1">
        <v>1764</v>
      </c>
      <c r="L37" s="1">
        <v>1822</v>
      </c>
      <c r="M37" s="1" t="s">
        <v>602</v>
      </c>
    </row>
    <row r="38" spans="1:14">
      <c r="A38" s="1" t="s">
        <v>603</v>
      </c>
      <c r="B38" s="1" t="s">
        <v>405</v>
      </c>
      <c r="C38" s="1" t="s">
        <v>406</v>
      </c>
      <c r="E38" s="1" t="s">
        <v>401</v>
      </c>
      <c r="K38" s="1">
        <v>1828</v>
      </c>
      <c r="L38" s="1">
        <v>1828</v>
      </c>
      <c r="M38" s="1" t="s">
        <v>604</v>
      </c>
    </row>
    <row r="39" spans="1:14">
      <c r="A39" s="1" t="s">
        <v>605</v>
      </c>
      <c r="B39" s="1" t="s">
        <v>399</v>
      </c>
      <c r="C39" s="1" t="s">
        <v>556</v>
      </c>
      <c r="E39" s="1" t="s">
        <v>401</v>
      </c>
      <c r="K39" s="1">
        <v>1810</v>
      </c>
      <c r="L39" s="1">
        <v>1810</v>
      </c>
      <c r="M39" s="1" t="s">
        <v>538</v>
      </c>
    </row>
    <row r="40" spans="1:14">
      <c r="A40" s="1" t="s">
        <v>606</v>
      </c>
      <c r="B40" s="1" t="s">
        <v>399</v>
      </c>
      <c r="C40" s="1" t="s">
        <v>607</v>
      </c>
      <c r="E40" s="1" t="s">
        <v>401</v>
      </c>
      <c r="K40" s="1">
        <v>1820</v>
      </c>
      <c r="L40" s="1">
        <v>1820</v>
      </c>
      <c r="M40" s="1" t="s">
        <v>608</v>
      </c>
    </row>
    <row r="41" spans="1:14">
      <c r="A41" s="1" t="s">
        <v>8</v>
      </c>
      <c r="B41" s="1" t="s">
        <v>420</v>
      </c>
      <c r="C41" s="1" t="s">
        <v>609</v>
      </c>
      <c r="E41" s="1" t="s">
        <v>401</v>
      </c>
      <c r="K41" s="1">
        <v>1769</v>
      </c>
      <c r="L41" s="1">
        <v>1769</v>
      </c>
      <c r="M41" s="1" t="s">
        <v>610</v>
      </c>
      <c r="N41" s="1" t="s">
        <v>611</v>
      </c>
    </row>
    <row r="42" spans="1:14">
      <c r="A42" s="1" t="s">
        <v>612</v>
      </c>
      <c r="B42" s="1" t="s">
        <v>613</v>
      </c>
      <c r="C42" s="1" t="s">
        <v>614</v>
      </c>
      <c r="E42" s="1" t="s">
        <v>401</v>
      </c>
      <c r="K42" s="1">
        <v>1839</v>
      </c>
      <c r="L42" s="1">
        <v>1839</v>
      </c>
      <c r="M42" s="1" t="s">
        <v>538</v>
      </c>
    </row>
    <row r="43" spans="1:14">
      <c r="A43" s="1" t="s">
        <v>615</v>
      </c>
      <c r="B43" s="1" t="s">
        <v>399</v>
      </c>
      <c r="C43" s="1" t="s">
        <v>428</v>
      </c>
      <c r="E43" s="1" t="s">
        <v>401</v>
      </c>
      <c r="K43" s="1">
        <v>1793</v>
      </c>
      <c r="L43" s="1">
        <v>1793</v>
      </c>
      <c r="M43" s="1" t="s">
        <v>545</v>
      </c>
      <c r="N43" s="1" t="s">
        <v>616</v>
      </c>
    </row>
    <row r="44" spans="1:14">
      <c r="A44" s="1" t="s">
        <v>617</v>
      </c>
      <c r="B44" s="1" t="s">
        <v>455</v>
      </c>
      <c r="C44" s="1" t="s">
        <v>618</v>
      </c>
      <c r="D44" s="1" t="s">
        <v>401</v>
      </c>
      <c r="K44" s="1">
        <v>1832</v>
      </c>
      <c r="L44" s="1">
        <v>1880</v>
      </c>
      <c r="M44" s="1" t="s">
        <v>577</v>
      </c>
    </row>
    <row r="45" spans="1:14">
      <c r="A45" s="1" t="s">
        <v>619</v>
      </c>
      <c r="B45" s="1" t="s">
        <v>455</v>
      </c>
      <c r="C45" s="1" t="s">
        <v>620</v>
      </c>
      <c r="D45" s="1" t="s">
        <v>401</v>
      </c>
      <c r="H45" s="1" t="s">
        <v>401</v>
      </c>
      <c r="K45" s="1">
        <v>1775</v>
      </c>
      <c r="L45" s="1">
        <v>1790</v>
      </c>
      <c r="M45" s="1" t="s">
        <v>621</v>
      </c>
    </row>
    <row r="46" spans="1:14">
      <c r="A46" s="1" t="s">
        <v>622</v>
      </c>
      <c r="B46" s="1" t="s">
        <v>623</v>
      </c>
      <c r="C46" s="1" t="s">
        <v>624</v>
      </c>
      <c r="D46" s="1" t="s">
        <v>401</v>
      </c>
      <c r="G46" s="1" t="s">
        <v>401</v>
      </c>
      <c r="K46" s="1">
        <v>1834</v>
      </c>
      <c r="L46" s="1">
        <v>1834</v>
      </c>
      <c r="M46" s="1" t="s">
        <v>538</v>
      </c>
    </row>
    <row r="47" spans="1:14">
      <c r="A47" s="1" t="s">
        <v>625</v>
      </c>
      <c r="B47" s="1" t="s">
        <v>455</v>
      </c>
      <c r="C47" s="1" t="s">
        <v>620</v>
      </c>
      <c r="D47" s="1" t="s">
        <v>401</v>
      </c>
      <c r="H47" s="1" t="s">
        <v>401</v>
      </c>
      <c r="K47" s="1">
        <v>1776</v>
      </c>
      <c r="L47" s="1">
        <v>1798</v>
      </c>
      <c r="M47" s="1" t="s">
        <v>626</v>
      </c>
    </row>
    <row r="48" spans="1:14">
      <c r="A48" s="1" t="s">
        <v>627</v>
      </c>
      <c r="B48" s="1" t="s">
        <v>513</v>
      </c>
      <c r="C48" s="1" t="s">
        <v>628</v>
      </c>
      <c r="E48" s="1" t="s">
        <v>401</v>
      </c>
      <c r="K48" s="1">
        <v>1829</v>
      </c>
      <c r="L48" s="1">
        <v>1829</v>
      </c>
      <c r="M48" s="1" t="s">
        <v>545</v>
      </c>
    </row>
    <row r="49" spans="1:14">
      <c r="A49" s="1" t="s">
        <v>629</v>
      </c>
      <c r="B49" s="1" t="s">
        <v>455</v>
      </c>
      <c r="C49" s="1" t="s">
        <v>458</v>
      </c>
      <c r="E49" s="1" t="s">
        <v>401</v>
      </c>
      <c r="K49" s="1">
        <v>1800</v>
      </c>
      <c r="L49" s="1">
        <v>1803</v>
      </c>
      <c r="M49" s="1" t="s">
        <v>630</v>
      </c>
    </row>
    <row r="50" spans="1:14">
      <c r="A50" s="1" t="s">
        <v>11</v>
      </c>
      <c r="B50" s="1" t="s">
        <v>420</v>
      </c>
      <c r="C50" s="1" t="s">
        <v>631</v>
      </c>
      <c r="E50" s="1" t="s">
        <v>401</v>
      </c>
      <c r="K50" s="1">
        <v>1801</v>
      </c>
      <c r="L50" s="1">
        <v>1802</v>
      </c>
      <c r="M50" s="1" t="s">
        <v>545</v>
      </c>
      <c r="N50" s="1" t="s">
        <v>632</v>
      </c>
    </row>
    <row r="51" spans="1:14">
      <c r="A51" s="1" t="s">
        <v>11</v>
      </c>
      <c r="B51" s="1" t="s">
        <v>513</v>
      </c>
      <c r="C51" s="1" t="s">
        <v>633</v>
      </c>
      <c r="D51" s="1" t="s">
        <v>401</v>
      </c>
      <c r="E51" s="1" t="s">
        <v>402</v>
      </c>
      <c r="K51" s="1">
        <v>1762</v>
      </c>
      <c r="L51" s="1">
        <v>1798</v>
      </c>
      <c r="M51" s="1" t="s">
        <v>634</v>
      </c>
    </row>
    <row r="52" spans="1:14">
      <c r="A52" s="1" t="s">
        <v>635</v>
      </c>
      <c r="B52" s="1" t="s">
        <v>405</v>
      </c>
      <c r="C52" s="1" t="s">
        <v>406</v>
      </c>
      <c r="E52" s="1" t="s">
        <v>401</v>
      </c>
      <c r="K52" s="1">
        <v>1811</v>
      </c>
      <c r="L52" s="1">
        <v>1811</v>
      </c>
      <c r="M52" s="1" t="s">
        <v>545</v>
      </c>
    </row>
    <row r="53" spans="1:14">
      <c r="A53" s="1" t="s">
        <v>636</v>
      </c>
      <c r="B53" s="1" t="s">
        <v>637</v>
      </c>
      <c r="C53" s="1" t="s">
        <v>638</v>
      </c>
      <c r="E53" s="1" t="s">
        <v>401</v>
      </c>
      <c r="K53" s="1">
        <v>1831</v>
      </c>
      <c r="L53" s="1">
        <v>1846</v>
      </c>
      <c r="M53" s="1" t="s">
        <v>639</v>
      </c>
    </row>
    <row r="54" spans="1:14">
      <c r="A54" s="1" t="s">
        <v>640</v>
      </c>
      <c r="B54" s="1" t="s">
        <v>399</v>
      </c>
      <c r="C54" s="1" t="s">
        <v>641</v>
      </c>
      <c r="E54" s="1" t="s">
        <v>401</v>
      </c>
      <c r="K54" s="1">
        <v>1807</v>
      </c>
      <c r="L54" s="1">
        <v>1807</v>
      </c>
      <c r="M54" s="1" t="s">
        <v>538</v>
      </c>
    </row>
    <row r="55" spans="1:14">
      <c r="A55" s="1" t="s">
        <v>642</v>
      </c>
      <c r="B55" s="1" t="s">
        <v>637</v>
      </c>
      <c r="C55" s="1" t="s">
        <v>638</v>
      </c>
      <c r="D55" s="1" t="s">
        <v>401</v>
      </c>
      <c r="E55" s="1" t="s">
        <v>402</v>
      </c>
      <c r="F55" s="1" t="s">
        <v>401</v>
      </c>
      <c r="G55" s="1" t="s">
        <v>401</v>
      </c>
      <c r="H55" s="1" t="s">
        <v>401</v>
      </c>
      <c r="K55" s="1">
        <v>1823</v>
      </c>
      <c r="L55" s="1">
        <v>1823</v>
      </c>
      <c r="M55" s="1" t="s">
        <v>538</v>
      </c>
    </row>
    <row r="56" spans="1:14">
      <c r="A56" s="1" t="s">
        <v>643</v>
      </c>
      <c r="B56" s="1" t="s">
        <v>399</v>
      </c>
      <c r="C56" s="1" t="s">
        <v>428</v>
      </c>
      <c r="E56" s="1" t="s">
        <v>401</v>
      </c>
      <c r="K56" s="1">
        <v>1816</v>
      </c>
      <c r="L56" s="1">
        <v>1818</v>
      </c>
      <c r="M56" s="1" t="s">
        <v>545</v>
      </c>
    </row>
    <row r="57" spans="1:14">
      <c r="A57" s="1" t="s">
        <v>644</v>
      </c>
      <c r="B57" s="1" t="s">
        <v>542</v>
      </c>
      <c r="C57" s="1" t="s">
        <v>645</v>
      </c>
      <c r="E57" s="1" t="s">
        <v>401</v>
      </c>
      <c r="K57" s="1">
        <v>1840</v>
      </c>
      <c r="L57" s="1">
        <v>1840</v>
      </c>
      <c r="M57" s="1" t="s">
        <v>538</v>
      </c>
    </row>
    <row r="58" spans="1:14">
      <c r="A58" s="1" t="s">
        <v>646</v>
      </c>
      <c r="B58" s="1" t="s">
        <v>399</v>
      </c>
      <c r="C58" s="1" t="s">
        <v>647</v>
      </c>
      <c r="D58" s="1" t="s">
        <v>401</v>
      </c>
      <c r="G58" s="1" t="s">
        <v>401</v>
      </c>
      <c r="K58" s="1">
        <v>1770</v>
      </c>
      <c r="L58" s="1">
        <v>1795</v>
      </c>
      <c r="M58" s="1" t="s">
        <v>648</v>
      </c>
    </row>
    <row r="59" spans="1:14">
      <c r="A59" s="1" t="s">
        <v>649</v>
      </c>
      <c r="B59" s="1" t="s">
        <v>399</v>
      </c>
      <c r="C59" s="1" t="s">
        <v>647</v>
      </c>
      <c r="E59" s="1" t="s">
        <v>401</v>
      </c>
      <c r="K59" s="1">
        <v>1800</v>
      </c>
      <c r="L59" s="1">
        <v>1817</v>
      </c>
      <c r="M59" s="1" t="s">
        <v>650</v>
      </c>
    </row>
    <row r="60" spans="1:14">
      <c r="A60" s="1" t="s">
        <v>651</v>
      </c>
      <c r="B60" s="1" t="s">
        <v>399</v>
      </c>
      <c r="C60" s="1" t="s">
        <v>474</v>
      </c>
      <c r="D60" s="1" t="s">
        <v>401</v>
      </c>
      <c r="F60" s="1" t="s">
        <v>401</v>
      </c>
      <c r="K60" s="1">
        <v>1775</v>
      </c>
      <c r="L60" s="1">
        <v>1783</v>
      </c>
      <c r="M60" s="1" t="s">
        <v>543</v>
      </c>
    </row>
    <row r="61" spans="1:14">
      <c r="A61" s="1" t="s">
        <v>652</v>
      </c>
      <c r="B61" s="1" t="s">
        <v>399</v>
      </c>
      <c r="C61" s="1" t="s">
        <v>474</v>
      </c>
      <c r="D61" s="1" t="s">
        <v>401</v>
      </c>
      <c r="E61" s="1" t="s">
        <v>402</v>
      </c>
      <c r="G61" s="1" t="s">
        <v>401</v>
      </c>
      <c r="K61" s="1">
        <v>1775</v>
      </c>
      <c r="L61" s="1">
        <v>1783</v>
      </c>
      <c r="M61" s="1" t="s">
        <v>543</v>
      </c>
    </row>
    <row r="62" spans="1:14">
      <c r="A62" s="1" t="s">
        <v>653</v>
      </c>
      <c r="B62" s="1" t="s">
        <v>405</v>
      </c>
      <c r="C62" s="1" t="s">
        <v>406</v>
      </c>
      <c r="E62" s="1" t="s">
        <v>401</v>
      </c>
      <c r="K62" s="1">
        <v>1804</v>
      </c>
      <c r="L62" s="1">
        <v>1804</v>
      </c>
      <c r="M62" s="1" t="s">
        <v>545</v>
      </c>
      <c r="N62" s="1" t="s">
        <v>654</v>
      </c>
    </row>
    <row r="63" spans="1:14">
      <c r="A63" s="1" t="s">
        <v>655</v>
      </c>
      <c r="B63" s="1" t="s">
        <v>405</v>
      </c>
      <c r="C63" s="1" t="s">
        <v>406</v>
      </c>
      <c r="E63" s="1" t="s">
        <v>401</v>
      </c>
      <c r="K63" s="1">
        <v>1787</v>
      </c>
      <c r="L63" s="1">
        <v>1805</v>
      </c>
      <c r="M63" s="1" t="s">
        <v>656</v>
      </c>
    </row>
    <row r="64" spans="1:14">
      <c r="A64" s="1" t="s">
        <v>409</v>
      </c>
      <c r="B64" s="1" t="s">
        <v>405</v>
      </c>
      <c r="C64" s="1" t="s">
        <v>406</v>
      </c>
      <c r="D64" s="1" t="s">
        <v>401</v>
      </c>
      <c r="F64" s="1" t="s">
        <v>401</v>
      </c>
      <c r="G64" s="1" t="s">
        <v>401</v>
      </c>
      <c r="K64" s="1">
        <v>1748</v>
      </c>
      <c r="L64" s="1">
        <v>1790</v>
      </c>
      <c r="M64" s="1" t="s">
        <v>657</v>
      </c>
    </row>
    <row r="65" spans="1:14">
      <c r="A65" s="1" t="s">
        <v>410</v>
      </c>
      <c r="B65" s="1" t="s">
        <v>405</v>
      </c>
      <c r="C65" s="1" t="s">
        <v>406</v>
      </c>
      <c r="E65" s="1" t="s">
        <v>401</v>
      </c>
      <c r="K65" s="1">
        <v>1770</v>
      </c>
      <c r="L65" s="1">
        <v>1801</v>
      </c>
      <c r="M65" s="1" t="s">
        <v>411</v>
      </c>
    </row>
    <row r="66" spans="1:14">
      <c r="A66" s="1" t="s">
        <v>410</v>
      </c>
      <c r="B66" s="1" t="s">
        <v>399</v>
      </c>
      <c r="C66" s="1" t="s">
        <v>428</v>
      </c>
      <c r="D66" s="1" t="s">
        <v>401</v>
      </c>
      <c r="E66" s="1" t="s">
        <v>402</v>
      </c>
      <c r="G66" s="1" t="s">
        <v>401</v>
      </c>
      <c r="K66" s="1">
        <v>1776</v>
      </c>
      <c r="L66" s="1">
        <v>1798</v>
      </c>
      <c r="M66" s="1" t="s">
        <v>658</v>
      </c>
      <c r="N66" s="1" t="s">
        <v>659</v>
      </c>
    </row>
    <row r="67" spans="1:14">
      <c r="A67" s="1" t="s">
        <v>660</v>
      </c>
      <c r="B67" s="1" t="s">
        <v>243</v>
      </c>
      <c r="C67" s="1" t="s">
        <v>243</v>
      </c>
      <c r="D67" s="1" t="s">
        <v>401</v>
      </c>
      <c r="F67" s="1" t="s">
        <v>401</v>
      </c>
      <c r="K67" s="1">
        <v>1808</v>
      </c>
      <c r="L67" s="1">
        <v>1809</v>
      </c>
      <c r="M67" s="1" t="s">
        <v>661</v>
      </c>
    </row>
    <row r="68" spans="1:14">
      <c r="A68" s="1" t="s">
        <v>412</v>
      </c>
      <c r="B68" s="1" t="s">
        <v>399</v>
      </c>
      <c r="C68" s="1" t="s">
        <v>413</v>
      </c>
      <c r="D68" s="1" t="s">
        <v>401</v>
      </c>
      <c r="E68" s="1" t="s">
        <v>402</v>
      </c>
      <c r="F68" s="1" t="s">
        <v>401</v>
      </c>
      <c r="H68" s="1" t="s">
        <v>401</v>
      </c>
      <c r="K68" s="1">
        <v>1778</v>
      </c>
      <c r="L68" s="1">
        <v>1785</v>
      </c>
      <c r="M68" s="1" t="s">
        <v>414</v>
      </c>
    </row>
    <row r="69" spans="1:14">
      <c r="A69" s="1" t="s">
        <v>662</v>
      </c>
      <c r="B69" s="1" t="s">
        <v>596</v>
      </c>
      <c r="C69" s="1" t="s">
        <v>663</v>
      </c>
      <c r="E69" s="1" t="s">
        <v>401</v>
      </c>
      <c r="K69" s="1">
        <v>1817</v>
      </c>
      <c r="L69" s="1">
        <v>1817</v>
      </c>
      <c r="M69" s="1" t="s">
        <v>545</v>
      </c>
    </row>
    <row r="70" spans="1:14">
      <c r="A70" s="1" t="s">
        <v>664</v>
      </c>
      <c r="B70" s="1" t="s">
        <v>399</v>
      </c>
      <c r="C70" s="1" t="s">
        <v>428</v>
      </c>
      <c r="E70" s="1" t="s">
        <v>401</v>
      </c>
      <c r="K70" s="1">
        <v>1811</v>
      </c>
      <c r="L70" s="1">
        <v>1820</v>
      </c>
      <c r="M70" s="1" t="s">
        <v>545</v>
      </c>
      <c r="N70" s="1" t="s">
        <v>665</v>
      </c>
    </row>
    <row r="71" spans="1:14">
      <c r="A71" s="1" t="s">
        <v>666</v>
      </c>
      <c r="B71" s="1" t="s">
        <v>437</v>
      </c>
      <c r="C71" s="1" t="s">
        <v>438</v>
      </c>
      <c r="E71" s="1" t="s">
        <v>401</v>
      </c>
      <c r="K71" s="1">
        <v>1670</v>
      </c>
      <c r="L71" s="1">
        <v>1673</v>
      </c>
      <c r="M71" s="1" t="s">
        <v>545</v>
      </c>
    </row>
    <row r="72" spans="1:14">
      <c r="A72" s="1" t="s">
        <v>667</v>
      </c>
      <c r="B72" s="1" t="s">
        <v>513</v>
      </c>
      <c r="C72" s="1" t="s">
        <v>668</v>
      </c>
      <c r="E72" s="1" t="s">
        <v>401</v>
      </c>
      <c r="K72" s="1">
        <v>1819</v>
      </c>
      <c r="L72" s="1">
        <v>1819</v>
      </c>
      <c r="M72" s="1" t="s">
        <v>545</v>
      </c>
      <c r="N72" s="1" t="s">
        <v>669</v>
      </c>
    </row>
    <row r="73" spans="1:14">
      <c r="A73" s="1" t="s">
        <v>670</v>
      </c>
      <c r="B73" s="1" t="s">
        <v>399</v>
      </c>
      <c r="C73" s="1" t="s">
        <v>428</v>
      </c>
      <c r="D73" s="1" t="s">
        <v>401</v>
      </c>
      <c r="F73" s="1" t="s">
        <v>401</v>
      </c>
      <c r="G73" s="1" t="s">
        <v>401</v>
      </c>
      <c r="K73" s="1">
        <v>1831</v>
      </c>
      <c r="L73" s="1">
        <v>1831</v>
      </c>
      <c r="M73" s="1" t="s">
        <v>538</v>
      </c>
    </row>
    <row r="74" spans="1:14">
      <c r="A74" s="1" t="s">
        <v>671</v>
      </c>
      <c r="B74" s="1" t="s">
        <v>672</v>
      </c>
      <c r="C74" s="1" t="s">
        <v>673</v>
      </c>
      <c r="E74" s="1" t="s">
        <v>401</v>
      </c>
      <c r="K74" s="1">
        <v>1822</v>
      </c>
      <c r="L74" s="1">
        <v>1822</v>
      </c>
      <c r="M74" s="1" t="s">
        <v>545</v>
      </c>
    </row>
    <row r="75" spans="1:14">
      <c r="A75" s="1" t="s">
        <v>674</v>
      </c>
      <c r="B75" s="1" t="s">
        <v>420</v>
      </c>
      <c r="C75" s="1" t="s">
        <v>675</v>
      </c>
      <c r="D75" s="1" t="s">
        <v>401</v>
      </c>
      <c r="E75" s="1" t="s">
        <v>402</v>
      </c>
      <c r="F75" s="1" t="s">
        <v>401</v>
      </c>
      <c r="G75" s="1" t="s">
        <v>401</v>
      </c>
      <c r="I75" s="1" t="s">
        <v>401</v>
      </c>
      <c r="K75" s="1">
        <v>1794</v>
      </c>
      <c r="L75" s="1">
        <v>1837</v>
      </c>
      <c r="M75" s="1" t="s">
        <v>676</v>
      </c>
      <c r="N75" s="1" t="s">
        <v>677</v>
      </c>
    </row>
    <row r="76" spans="1:14">
      <c r="A76" s="1" t="s">
        <v>678</v>
      </c>
      <c r="B76" s="1" t="s">
        <v>679</v>
      </c>
      <c r="C76" s="1" t="s">
        <v>680</v>
      </c>
      <c r="E76" s="1" t="s">
        <v>401</v>
      </c>
      <c r="K76" s="1">
        <v>1822</v>
      </c>
      <c r="L76" s="1">
        <v>1822</v>
      </c>
      <c r="M76" s="1" t="s">
        <v>681</v>
      </c>
    </row>
    <row r="77" spans="1:14">
      <c r="A77" s="1" t="s">
        <v>682</v>
      </c>
      <c r="B77" s="1" t="s">
        <v>513</v>
      </c>
      <c r="E77" s="1" t="s">
        <v>401</v>
      </c>
      <c r="K77" s="1">
        <v>1781</v>
      </c>
      <c r="L77" s="1">
        <v>1781</v>
      </c>
      <c r="M77" s="1" t="s">
        <v>683</v>
      </c>
    </row>
    <row r="78" spans="1:14">
      <c r="A78" s="1" t="s">
        <v>684</v>
      </c>
      <c r="B78" s="1" t="s">
        <v>405</v>
      </c>
      <c r="C78" s="1" t="s">
        <v>406</v>
      </c>
      <c r="E78" s="1" t="s">
        <v>401</v>
      </c>
      <c r="K78" s="1">
        <v>1780</v>
      </c>
      <c r="L78" s="1">
        <v>1780</v>
      </c>
      <c r="M78" s="1" t="s">
        <v>604</v>
      </c>
    </row>
    <row r="79" spans="1:14">
      <c r="A79" s="1" t="s">
        <v>685</v>
      </c>
      <c r="B79" s="1" t="s">
        <v>513</v>
      </c>
      <c r="C79" s="1" t="s">
        <v>633</v>
      </c>
      <c r="E79" s="1" t="s">
        <v>401</v>
      </c>
      <c r="K79" s="1">
        <v>1774</v>
      </c>
      <c r="L79" s="1">
        <v>1774</v>
      </c>
      <c r="M79" s="1" t="s">
        <v>683</v>
      </c>
    </row>
    <row r="80" spans="1:14">
      <c r="A80" s="1" t="s">
        <v>686</v>
      </c>
      <c r="B80" s="1" t="s">
        <v>405</v>
      </c>
      <c r="C80" s="1" t="s">
        <v>687</v>
      </c>
      <c r="E80" s="1" t="s">
        <v>401</v>
      </c>
      <c r="K80" s="1">
        <v>1836</v>
      </c>
      <c r="L80" s="1">
        <v>1836</v>
      </c>
      <c r="M80" s="1" t="s">
        <v>538</v>
      </c>
    </row>
    <row r="81" spans="1:14">
      <c r="A81" s="1" t="s">
        <v>688</v>
      </c>
      <c r="B81" s="1" t="s">
        <v>513</v>
      </c>
      <c r="C81" s="1" t="s">
        <v>689</v>
      </c>
      <c r="E81" s="1" t="s">
        <v>401</v>
      </c>
      <c r="K81" s="1">
        <v>1677</v>
      </c>
      <c r="L81" s="1">
        <v>1677</v>
      </c>
      <c r="M81" s="1" t="s">
        <v>683</v>
      </c>
    </row>
    <row r="82" spans="1:14">
      <c r="A82" s="1" t="s">
        <v>66</v>
      </c>
      <c r="B82" s="1" t="s">
        <v>405</v>
      </c>
      <c r="D82" s="1" t="s">
        <v>401</v>
      </c>
      <c r="G82" s="1" t="s">
        <v>401</v>
      </c>
      <c r="H82" s="1" t="s">
        <v>401</v>
      </c>
      <c r="K82" s="1">
        <v>1769</v>
      </c>
      <c r="L82" s="1">
        <v>1777</v>
      </c>
      <c r="M82" s="1" t="s">
        <v>690</v>
      </c>
    </row>
    <row r="83" spans="1:14">
      <c r="A83" s="1" t="s">
        <v>691</v>
      </c>
      <c r="B83" s="1" t="s">
        <v>513</v>
      </c>
      <c r="C83" s="1" t="s">
        <v>692</v>
      </c>
      <c r="E83" s="1" t="s">
        <v>401</v>
      </c>
      <c r="K83" s="1">
        <v>1805</v>
      </c>
      <c r="L83" s="1">
        <v>1808</v>
      </c>
      <c r="M83" s="1" t="s">
        <v>545</v>
      </c>
      <c r="N83" s="1" t="s">
        <v>693</v>
      </c>
    </row>
    <row r="84" spans="1:14">
      <c r="A84" s="1" t="s">
        <v>694</v>
      </c>
      <c r="B84" s="1" t="s">
        <v>399</v>
      </c>
      <c r="C84" s="1" t="s">
        <v>695</v>
      </c>
      <c r="E84" s="1" t="s">
        <v>401</v>
      </c>
      <c r="K84" s="1">
        <v>1781</v>
      </c>
      <c r="L84" s="1">
        <v>1781</v>
      </c>
      <c r="M84" s="1" t="s">
        <v>696</v>
      </c>
    </row>
    <row r="85" spans="1:14">
      <c r="A85" s="1" t="s">
        <v>697</v>
      </c>
      <c r="B85" s="1" t="s">
        <v>437</v>
      </c>
      <c r="C85" s="1" t="s">
        <v>438</v>
      </c>
      <c r="E85" s="1" t="s">
        <v>401</v>
      </c>
      <c r="K85" s="1">
        <v>1792</v>
      </c>
      <c r="L85" s="1">
        <v>1809</v>
      </c>
      <c r="M85" s="1" t="s">
        <v>698</v>
      </c>
      <c r="N85" s="1" t="s">
        <v>699</v>
      </c>
    </row>
    <row r="86" spans="1:14">
      <c r="A86" s="1" t="s">
        <v>700</v>
      </c>
      <c r="B86" s="1" t="s">
        <v>701</v>
      </c>
      <c r="E86" s="1" t="s">
        <v>401</v>
      </c>
      <c r="K86" s="1">
        <v>1776</v>
      </c>
      <c r="L86" s="1">
        <v>1778</v>
      </c>
      <c r="M86" s="1" t="s">
        <v>702</v>
      </c>
    </row>
    <row r="87" spans="1:14">
      <c r="A87" s="1" t="s">
        <v>73</v>
      </c>
      <c r="B87" s="1" t="s">
        <v>455</v>
      </c>
      <c r="C87" s="1" t="s">
        <v>438</v>
      </c>
      <c r="D87" s="1" t="s">
        <v>401</v>
      </c>
      <c r="E87" s="1" t="s">
        <v>402</v>
      </c>
      <c r="H87" s="1" t="s">
        <v>401</v>
      </c>
      <c r="K87" s="1">
        <v>1775</v>
      </c>
      <c r="L87" s="1">
        <v>1777</v>
      </c>
      <c r="M87" s="1" t="s">
        <v>703</v>
      </c>
    </row>
    <row r="88" spans="1:14">
      <c r="A88" s="1" t="s">
        <v>704</v>
      </c>
      <c r="B88" s="1" t="s">
        <v>513</v>
      </c>
      <c r="C88" s="1" t="s">
        <v>705</v>
      </c>
      <c r="E88" s="1" t="s">
        <v>401</v>
      </c>
      <c r="K88" s="1">
        <v>1804</v>
      </c>
      <c r="L88" s="1">
        <v>1820</v>
      </c>
      <c r="M88" s="1" t="s">
        <v>545</v>
      </c>
    </row>
    <row r="89" spans="1:14">
      <c r="A89" s="1" t="s">
        <v>706</v>
      </c>
      <c r="B89" s="1" t="s">
        <v>513</v>
      </c>
      <c r="E89" s="1" t="s">
        <v>401</v>
      </c>
      <c r="K89" s="1">
        <v>1776</v>
      </c>
      <c r="L89" s="1">
        <v>1776</v>
      </c>
      <c r="M89" s="1" t="s">
        <v>683</v>
      </c>
    </row>
    <row r="90" spans="1:14">
      <c r="A90" s="1" t="s">
        <v>707</v>
      </c>
      <c r="B90" s="1" t="s">
        <v>399</v>
      </c>
      <c r="C90" s="1" t="s">
        <v>708</v>
      </c>
      <c r="D90" s="1" t="s">
        <v>402</v>
      </c>
      <c r="E90" s="1" t="s">
        <v>401</v>
      </c>
      <c r="K90" s="1">
        <v>1830</v>
      </c>
      <c r="L90" s="1">
        <v>1831</v>
      </c>
      <c r="M90" s="1" t="s">
        <v>709</v>
      </c>
    </row>
    <row r="91" spans="1:14">
      <c r="A91" s="1" t="s">
        <v>710</v>
      </c>
      <c r="B91" s="1" t="s">
        <v>399</v>
      </c>
      <c r="C91" s="1" t="s">
        <v>708</v>
      </c>
      <c r="D91" s="1" t="s">
        <v>402</v>
      </c>
      <c r="E91" s="1" t="s">
        <v>401</v>
      </c>
      <c r="K91" s="1">
        <v>1830</v>
      </c>
      <c r="L91" s="1">
        <v>1831</v>
      </c>
      <c r="M91" s="1" t="s">
        <v>709</v>
      </c>
    </row>
    <row r="92" spans="1:14">
      <c r="A92" s="1" t="s">
        <v>711</v>
      </c>
      <c r="B92" s="1" t="s">
        <v>637</v>
      </c>
      <c r="C92" s="1" t="s">
        <v>638</v>
      </c>
      <c r="E92" s="1" t="s">
        <v>401</v>
      </c>
      <c r="K92" s="1">
        <v>1837</v>
      </c>
      <c r="L92" s="1">
        <v>1837</v>
      </c>
      <c r="M92" s="1" t="s">
        <v>639</v>
      </c>
    </row>
    <row r="93" spans="1:14">
      <c r="A93" s="1" t="s">
        <v>712</v>
      </c>
      <c r="B93" s="1" t="s">
        <v>455</v>
      </c>
      <c r="C93" s="1" t="s">
        <v>713</v>
      </c>
      <c r="D93" s="1" t="s">
        <v>401</v>
      </c>
      <c r="H93" s="1" t="s">
        <v>401</v>
      </c>
      <c r="K93" s="1">
        <v>1777</v>
      </c>
      <c r="L93" s="1">
        <v>1781</v>
      </c>
      <c r="M93" s="1" t="s">
        <v>621</v>
      </c>
    </row>
    <row r="94" spans="1:14">
      <c r="A94" s="1" t="s">
        <v>714</v>
      </c>
      <c r="B94" s="1" t="s">
        <v>399</v>
      </c>
      <c r="C94" s="1" t="s">
        <v>715</v>
      </c>
      <c r="D94" s="1" t="s">
        <v>401</v>
      </c>
      <c r="K94" s="1">
        <v>1775</v>
      </c>
      <c r="L94" s="1">
        <v>1783</v>
      </c>
      <c r="M94" s="1" t="s">
        <v>543</v>
      </c>
    </row>
    <row r="95" spans="1:14">
      <c r="A95" s="1" t="s">
        <v>716</v>
      </c>
      <c r="B95" s="1" t="s">
        <v>405</v>
      </c>
      <c r="C95" s="1" t="s">
        <v>406</v>
      </c>
      <c r="E95" s="1" t="s">
        <v>401</v>
      </c>
      <c r="K95" s="1">
        <v>1799</v>
      </c>
      <c r="L95" s="1">
        <v>1840</v>
      </c>
      <c r="M95" s="1" t="s">
        <v>591</v>
      </c>
    </row>
    <row r="96" spans="1:14">
      <c r="A96" s="1" t="s">
        <v>717</v>
      </c>
      <c r="B96" s="1" t="s">
        <v>513</v>
      </c>
      <c r="C96" s="1" t="s">
        <v>718</v>
      </c>
      <c r="E96" s="1" t="s">
        <v>401</v>
      </c>
      <c r="K96" s="1">
        <v>1685</v>
      </c>
      <c r="L96" s="1">
        <v>1704</v>
      </c>
      <c r="M96" s="1" t="s">
        <v>545</v>
      </c>
    </row>
    <row r="97" spans="1:14">
      <c r="A97" s="1" t="s">
        <v>719</v>
      </c>
      <c r="B97" s="1" t="s">
        <v>455</v>
      </c>
      <c r="C97" s="1" t="s">
        <v>720</v>
      </c>
      <c r="D97" s="1" t="s">
        <v>401</v>
      </c>
      <c r="H97" s="1" t="s">
        <v>401</v>
      </c>
      <c r="K97" s="1">
        <v>1798</v>
      </c>
      <c r="L97" s="1">
        <v>1798</v>
      </c>
      <c r="M97" s="1" t="s">
        <v>721</v>
      </c>
    </row>
    <row r="98" spans="1:14">
      <c r="A98" s="1" t="s">
        <v>722</v>
      </c>
      <c r="B98" s="1" t="s">
        <v>455</v>
      </c>
      <c r="C98" s="1" t="s">
        <v>723</v>
      </c>
      <c r="E98" s="1" t="s">
        <v>401</v>
      </c>
      <c r="K98" s="1">
        <v>1775</v>
      </c>
      <c r="L98" s="1">
        <v>1775</v>
      </c>
      <c r="M98" s="1" t="s">
        <v>724</v>
      </c>
    </row>
    <row r="99" spans="1:14">
      <c r="A99" s="1" t="s">
        <v>725</v>
      </c>
      <c r="B99" s="1" t="s">
        <v>399</v>
      </c>
      <c r="C99" s="1" t="s">
        <v>726</v>
      </c>
      <c r="E99" s="1" t="s">
        <v>401</v>
      </c>
      <c r="K99" s="1">
        <v>1793</v>
      </c>
      <c r="L99" s="1">
        <v>1793</v>
      </c>
      <c r="M99" s="1" t="s">
        <v>538</v>
      </c>
    </row>
    <row r="100" spans="1:14">
      <c r="A100" s="1" t="s">
        <v>727</v>
      </c>
      <c r="B100" s="1" t="s">
        <v>623</v>
      </c>
      <c r="C100" s="1" t="s">
        <v>624</v>
      </c>
      <c r="E100" s="1" t="s">
        <v>402</v>
      </c>
      <c r="J100" s="1" t="s">
        <v>401</v>
      </c>
      <c r="K100" s="1">
        <v>1839</v>
      </c>
      <c r="L100" s="1">
        <v>1839</v>
      </c>
      <c r="M100" s="1" t="s">
        <v>538</v>
      </c>
    </row>
    <row r="101" spans="1:14">
      <c r="A101" s="1" t="s">
        <v>79</v>
      </c>
      <c r="B101" s="1" t="s">
        <v>542</v>
      </c>
      <c r="C101" s="1" t="s">
        <v>728</v>
      </c>
      <c r="D101" s="1" t="s">
        <v>401</v>
      </c>
      <c r="F101" s="1" t="s">
        <v>401</v>
      </c>
      <c r="H101" s="1" t="s">
        <v>401</v>
      </c>
      <c r="K101" s="1">
        <v>1775</v>
      </c>
      <c r="L101" s="1">
        <v>1779</v>
      </c>
      <c r="M101" s="1" t="s">
        <v>729</v>
      </c>
    </row>
    <row r="102" spans="1:14">
      <c r="A102" s="1" t="s">
        <v>81</v>
      </c>
      <c r="B102" s="1" t="s">
        <v>399</v>
      </c>
      <c r="C102" s="1" t="s">
        <v>512</v>
      </c>
      <c r="E102" s="1" t="s">
        <v>401</v>
      </c>
      <c r="K102" s="1">
        <v>1777</v>
      </c>
      <c r="L102" s="1">
        <v>1777</v>
      </c>
      <c r="M102" s="1" t="s">
        <v>535</v>
      </c>
    </row>
    <row r="103" spans="1:14">
      <c r="A103" s="1" t="s">
        <v>730</v>
      </c>
      <c r="B103" s="1" t="s">
        <v>513</v>
      </c>
      <c r="C103" s="1" t="s">
        <v>692</v>
      </c>
      <c r="E103" s="1" t="s">
        <v>401</v>
      </c>
      <c r="K103" s="1">
        <v>1813</v>
      </c>
      <c r="L103" s="1">
        <v>1813</v>
      </c>
      <c r="M103" s="1" t="s">
        <v>545</v>
      </c>
      <c r="N103" s="1" t="s">
        <v>731</v>
      </c>
    </row>
    <row r="104" spans="1:14">
      <c r="A104" s="1" t="s">
        <v>732</v>
      </c>
      <c r="B104" s="1" t="s">
        <v>513</v>
      </c>
      <c r="C104" s="1" t="s">
        <v>733</v>
      </c>
      <c r="D104" s="1" t="s">
        <v>401</v>
      </c>
      <c r="G104" s="1" t="s">
        <v>401</v>
      </c>
      <c r="K104" s="1">
        <v>1811</v>
      </c>
      <c r="L104" s="1">
        <v>1811</v>
      </c>
      <c r="M104" s="1" t="s">
        <v>734</v>
      </c>
    </row>
    <row r="105" spans="1:14">
      <c r="A105" s="1" t="s">
        <v>735</v>
      </c>
      <c r="B105" s="1" t="s">
        <v>437</v>
      </c>
      <c r="C105" s="1" t="s">
        <v>736</v>
      </c>
      <c r="E105" s="1" t="s">
        <v>401</v>
      </c>
      <c r="K105" s="1">
        <v>1759</v>
      </c>
      <c r="L105" s="1">
        <v>1773</v>
      </c>
      <c r="M105" s="1" t="s">
        <v>545</v>
      </c>
    </row>
    <row r="106" spans="1:14">
      <c r="A106" s="1" t="s">
        <v>737</v>
      </c>
      <c r="B106" s="1" t="s">
        <v>420</v>
      </c>
      <c r="C106" s="1" t="s">
        <v>738</v>
      </c>
      <c r="D106" s="1" t="s">
        <v>401</v>
      </c>
      <c r="G106" s="1" t="s">
        <v>401</v>
      </c>
      <c r="K106" s="1">
        <v>1758</v>
      </c>
      <c r="L106" s="1">
        <v>1779</v>
      </c>
      <c r="M106" s="1" t="s">
        <v>739</v>
      </c>
      <c r="N106" s="1" t="s">
        <v>423</v>
      </c>
    </row>
    <row r="107" spans="1:14">
      <c r="A107" s="1" t="s">
        <v>740</v>
      </c>
      <c r="B107" s="1" t="s">
        <v>399</v>
      </c>
      <c r="C107" s="1" t="s">
        <v>428</v>
      </c>
      <c r="D107" s="1" t="s">
        <v>401</v>
      </c>
      <c r="F107" s="1" t="s">
        <v>401</v>
      </c>
      <c r="G107" s="1" t="s">
        <v>401</v>
      </c>
      <c r="H107" s="1" t="s">
        <v>401</v>
      </c>
      <c r="K107" s="1">
        <v>1818</v>
      </c>
      <c r="L107" s="1">
        <v>1820</v>
      </c>
      <c r="M107" s="1" t="s">
        <v>698</v>
      </c>
    </row>
    <row r="108" spans="1:14">
      <c r="A108" s="1" t="s">
        <v>741</v>
      </c>
      <c r="B108" s="1" t="s">
        <v>399</v>
      </c>
      <c r="C108" s="1" t="s">
        <v>742</v>
      </c>
      <c r="D108" s="1" t="s">
        <v>401</v>
      </c>
      <c r="H108" s="1" t="s">
        <v>401</v>
      </c>
      <c r="K108" s="1">
        <v>1776</v>
      </c>
      <c r="L108" s="1">
        <v>1776</v>
      </c>
      <c r="M108" s="1" t="s">
        <v>743</v>
      </c>
    </row>
    <row r="109" spans="1:14">
      <c r="A109" s="1" t="s">
        <v>415</v>
      </c>
      <c r="B109" s="1" t="s">
        <v>513</v>
      </c>
      <c r="C109" s="1" t="s">
        <v>675</v>
      </c>
      <c r="E109" s="1" t="s">
        <v>401</v>
      </c>
      <c r="K109" s="1">
        <v>1755</v>
      </c>
      <c r="L109" s="1">
        <v>1769</v>
      </c>
      <c r="M109" s="1" t="s">
        <v>744</v>
      </c>
      <c r="N109" s="1" t="s">
        <v>745</v>
      </c>
    </row>
    <row r="110" spans="1:14">
      <c r="A110" s="1" t="s">
        <v>415</v>
      </c>
      <c r="B110" s="1" t="s">
        <v>399</v>
      </c>
      <c r="C110" s="1" t="s">
        <v>416</v>
      </c>
      <c r="D110" s="1" t="s">
        <v>401</v>
      </c>
      <c r="E110" s="1" t="s">
        <v>402</v>
      </c>
      <c r="K110" s="1">
        <v>1753</v>
      </c>
      <c r="L110" s="1">
        <v>1754</v>
      </c>
      <c r="M110" s="1" t="s">
        <v>417</v>
      </c>
      <c r="N110" s="6" t="s">
        <v>418</v>
      </c>
    </row>
    <row r="111" spans="1:14">
      <c r="A111" s="1" t="s">
        <v>419</v>
      </c>
      <c r="B111" s="1" t="s">
        <v>420</v>
      </c>
      <c r="C111" s="1" t="s">
        <v>421</v>
      </c>
      <c r="D111" s="1" t="s">
        <v>401</v>
      </c>
      <c r="G111" s="1" t="s">
        <v>401</v>
      </c>
      <c r="K111" s="1">
        <v>1758</v>
      </c>
      <c r="L111" s="1">
        <v>1763</v>
      </c>
      <c r="M111" s="1" t="s">
        <v>422</v>
      </c>
      <c r="N111" s="1" t="s">
        <v>423</v>
      </c>
    </row>
    <row r="112" spans="1:14">
      <c r="A112" s="1" t="s">
        <v>746</v>
      </c>
      <c r="B112" s="1" t="s">
        <v>399</v>
      </c>
      <c r="C112" s="1" t="s">
        <v>747</v>
      </c>
      <c r="D112" s="1" t="s">
        <v>401</v>
      </c>
      <c r="H112" s="1" t="s">
        <v>401</v>
      </c>
      <c r="K112" s="1">
        <v>1775</v>
      </c>
      <c r="L112" s="1">
        <v>1808</v>
      </c>
      <c r="M112" s="1" t="s">
        <v>748</v>
      </c>
    </row>
    <row r="113" spans="1:14">
      <c r="A113" s="1" t="s">
        <v>82</v>
      </c>
      <c r="B113" s="1" t="s">
        <v>399</v>
      </c>
      <c r="E113" s="1" t="s">
        <v>401</v>
      </c>
      <c r="K113" s="1">
        <v>1776</v>
      </c>
      <c r="L113" s="1">
        <v>1776</v>
      </c>
      <c r="M113" s="1" t="s">
        <v>749</v>
      </c>
    </row>
    <row r="114" spans="1:14">
      <c r="A114" s="1" t="s">
        <v>750</v>
      </c>
      <c r="B114" s="1" t="s">
        <v>701</v>
      </c>
      <c r="C114" s="1" t="s">
        <v>751</v>
      </c>
      <c r="E114" s="1" t="s">
        <v>401</v>
      </c>
      <c r="K114" s="1">
        <v>1840</v>
      </c>
      <c r="L114" s="1">
        <v>1841</v>
      </c>
      <c r="M114" s="1" t="s">
        <v>538</v>
      </c>
    </row>
    <row r="115" spans="1:14">
      <c r="A115" s="1" t="s">
        <v>83</v>
      </c>
      <c r="B115" s="1" t="s">
        <v>542</v>
      </c>
      <c r="C115" s="1" t="s">
        <v>752</v>
      </c>
      <c r="D115" s="1" t="s">
        <v>401</v>
      </c>
      <c r="H115" s="1" t="s">
        <v>401</v>
      </c>
      <c r="K115" s="1">
        <v>1775</v>
      </c>
      <c r="L115" s="1">
        <v>1783</v>
      </c>
      <c r="M115" s="1" t="s">
        <v>753</v>
      </c>
    </row>
    <row r="116" spans="1:14">
      <c r="A116" s="1" t="s">
        <v>86</v>
      </c>
      <c r="B116" s="1" t="s">
        <v>399</v>
      </c>
      <c r="D116" s="1" t="s">
        <v>401</v>
      </c>
      <c r="E116" s="1" t="s">
        <v>402</v>
      </c>
      <c r="G116" s="1" t="s">
        <v>401</v>
      </c>
      <c r="K116" s="1">
        <v>1776</v>
      </c>
      <c r="L116" s="1">
        <v>1776</v>
      </c>
      <c r="M116" s="1" t="s">
        <v>754</v>
      </c>
    </row>
    <row r="117" spans="1:14">
      <c r="A117" s="1" t="s">
        <v>755</v>
      </c>
      <c r="B117" s="1" t="s">
        <v>399</v>
      </c>
      <c r="C117" s="1" t="s">
        <v>428</v>
      </c>
      <c r="E117" s="1" t="s">
        <v>401</v>
      </c>
      <c r="K117" s="1">
        <v>1800</v>
      </c>
      <c r="L117" s="1">
        <v>1803</v>
      </c>
      <c r="M117" s="1" t="s">
        <v>545</v>
      </c>
    </row>
    <row r="118" spans="1:14">
      <c r="A118" s="1" t="s">
        <v>756</v>
      </c>
      <c r="B118" s="1" t="s">
        <v>437</v>
      </c>
      <c r="C118" s="1" t="s">
        <v>438</v>
      </c>
      <c r="E118" s="1" t="s">
        <v>401</v>
      </c>
      <c r="K118" s="1">
        <v>1720</v>
      </c>
      <c r="L118" s="1">
        <v>1744</v>
      </c>
      <c r="M118" s="1" t="s">
        <v>757</v>
      </c>
    </row>
    <row r="119" spans="1:14">
      <c r="A119" s="1" t="s">
        <v>758</v>
      </c>
      <c r="B119" s="1" t="s">
        <v>437</v>
      </c>
      <c r="C119" s="1" t="s">
        <v>438</v>
      </c>
      <c r="E119" s="1" t="s">
        <v>401</v>
      </c>
      <c r="K119" s="1">
        <v>1720</v>
      </c>
      <c r="L119" s="1">
        <v>1720</v>
      </c>
      <c r="M119" s="1" t="s">
        <v>759</v>
      </c>
    </row>
    <row r="120" spans="1:14">
      <c r="A120" s="1" t="s">
        <v>760</v>
      </c>
      <c r="B120" s="1" t="s">
        <v>405</v>
      </c>
      <c r="C120" s="1" t="s">
        <v>406</v>
      </c>
      <c r="D120" s="1" t="s">
        <v>401</v>
      </c>
      <c r="K120" s="1">
        <v>1819</v>
      </c>
      <c r="L120" s="1">
        <v>1827</v>
      </c>
      <c r="M120" s="1" t="s">
        <v>591</v>
      </c>
    </row>
    <row r="121" spans="1:14">
      <c r="A121" s="1" t="s">
        <v>761</v>
      </c>
      <c r="B121" s="1" t="s">
        <v>399</v>
      </c>
      <c r="C121" s="1" t="s">
        <v>726</v>
      </c>
      <c r="D121" s="1" t="s">
        <v>401</v>
      </c>
      <c r="H121" s="1" t="s">
        <v>401</v>
      </c>
      <c r="K121" s="1">
        <v>1775</v>
      </c>
      <c r="L121" s="1">
        <v>1783</v>
      </c>
      <c r="M121" s="1" t="s">
        <v>543</v>
      </c>
    </row>
    <row r="122" spans="1:14">
      <c r="A122" s="1" t="s">
        <v>762</v>
      </c>
      <c r="B122" s="1" t="s">
        <v>513</v>
      </c>
      <c r="C122" s="1" t="s">
        <v>692</v>
      </c>
      <c r="E122" s="1" t="s">
        <v>401</v>
      </c>
      <c r="K122" s="1">
        <v>1784</v>
      </c>
      <c r="L122" s="1">
        <v>1817</v>
      </c>
      <c r="M122" s="1" t="s">
        <v>545</v>
      </c>
    </row>
    <row r="123" spans="1:14" ht="12.75" customHeight="1">
      <c r="A123" s="1" t="s">
        <v>763</v>
      </c>
      <c r="B123" s="1" t="s">
        <v>399</v>
      </c>
      <c r="C123" s="1" t="s">
        <v>563</v>
      </c>
      <c r="D123" s="1" t="s">
        <v>401</v>
      </c>
      <c r="E123" s="1" t="s">
        <v>402</v>
      </c>
      <c r="F123" s="1" t="s">
        <v>401</v>
      </c>
      <c r="G123" s="1" t="s">
        <v>401</v>
      </c>
      <c r="H123" s="1" t="s">
        <v>401</v>
      </c>
      <c r="K123" s="1">
        <v>1832</v>
      </c>
      <c r="L123" s="1">
        <v>1832</v>
      </c>
      <c r="M123" s="1" t="s">
        <v>564</v>
      </c>
    </row>
    <row r="124" spans="1:14">
      <c r="A124" s="1" t="s">
        <v>764</v>
      </c>
      <c r="B124" s="1" t="s">
        <v>542</v>
      </c>
      <c r="E124" s="1" t="s">
        <v>401</v>
      </c>
      <c r="K124" s="1">
        <v>1775</v>
      </c>
      <c r="L124" s="1">
        <v>1783</v>
      </c>
      <c r="M124" s="1" t="s">
        <v>543</v>
      </c>
    </row>
    <row r="125" spans="1:14">
      <c r="A125" s="1" t="s">
        <v>765</v>
      </c>
      <c r="B125" s="1" t="s">
        <v>399</v>
      </c>
      <c r="C125" s="1" t="s">
        <v>428</v>
      </c>
      <c r="E125" s="1" t="s">
        <v>401</v>
      </c>
      <c r="K125" s="1">
        <v>1799</v>
      </c>
      <c r="L125" s="1">
        <v>1800</v>
      </c>
      <c r="M125" s="1" t="s">
        <v>766</v>
      </c>
    </row>
    <row r="126" spans="1:14">
      <c r="A126" s="1" t="s">
        <v>767</v>
      </c>
      <c r="B126" s="1" t="s">
        <v>405</v>
      </c>
      <c r="C126" s="1" t="s">
        <v>406</v>
      </c>
      <c r="E126" s="1" t="s">
        <v>401</v>
      </c>
      <c r="K126" s="1">
        <v>1804</v>
      </c>
      <c r="L126" s="1">
        <v>1840</v>
      </c>
      <c r="M126" s="1" t="s">
        <v>591</v>
      </c>
    </row>
    <row r="127" spans="1:14">
      <c r="A127" s="1" t="s">
        <v>768</v>
      </c>
      <c r="B127" s="1" t="s">
        <v>672</v>
      </c>
      <c r="C127" s="1" t="s">
        <v>673</v>
      </c>
      <c r="E127" s="1" t="s">
        <v>401</v>
      </c>
      <c r="K127" s="1">
        <v>1822</v>
      </c>
      <c r="L127" s="1">
        <v>1822</v>
      </c>
      <c r="M127" s="1" t="s">
        <v>545</v>
      </c>
      <c r="N127" s="1" t="s">
        <v>769</v>
      </c>
    </row>
    <row r="128" spans="1:14">
      <c r="A128" s="1" t="s">
        <v>770</v>
      </c>
      <c r="B128" s="1" t="s">
        <v>405</v>
      </c>
      <c r="C128" s="1" t="s">
        <v>406</v>
      </c>
      <c r="E128" s="1" t="s">
        <v>401</v>
      </c>
      <c r="K128" s="1">
        <v>1800</v>
      </c>
      <c r="L128" s="1">
        <v>1800</v>
      </c>
      <c r="M128" s="1" t="s">
        <v>545</v>
      </c>
    </row>
    <row r="129" spans="1:14">
      <c r="A129" s="1" t="s">
        <v>771</v>
      </c>
      <c r="B129" s="1" t="s">
        <v>399</v>
      </c>
      <c r="C129" s="1" t="s">
        <v>426</v>
      </c>
      <c r="D129" s="1" t="s">
        <v>401</v>
      </c>
      <c r="E129" s="1" t="s">
        <v>402</v>
      </c>
      <c r="G129" s="1" t="s">
        <v>401</v>
      </c>
      <c r="K129" s="1">
        <v>1775</v>
      </c>
      <c r="L129" s="1">
        <v>1783</v>
      </c>
      <c r="M129" s="1" t="s">
        <v>543</v>
      </c>
    </row>
    <row r="130" spans="1:14">
      <c r="A130" s="1" t="s">
        <v>772</v>
      </c>
      <c r="B130" s="1" t="s">
        <v>405</v>
      </c>
      <c r="C130" s="1" t="s">
        <v>773</v>
      </c>
      <c r="E130" s="1" t="s">
        <v>401</v>
      </c>
      <c r="K130" s="1">
        <v>1646</v>
      </c>
      <c r="L130" s="1">
        <v>1650</v>
      </c>
      <c r="M130" s="1" t="s">
        <v>774</v>
      </c>
    </row>
    <row r="131" spans="1:14">
      <c r="A131" s="1" t="s">
        <v>775</v>
      </c>
      <c r="B131" s="1" t="s">
        <v>596</v>
      </c>
      <c r="C131" s="1" t="s">
        <v>776</v>
      </c>
      <c r="E131" s="1" t="s">
        <v>401</v>
      </c>
      <c r="K131" s="1">
        <v>1817</v>
      </c>
      <c r="L131" s="1">
        <v>1820</v>
      </c>
      <c r="M131" s="1" t="s">
        <v>545</v>
      </c>
    </row>
    <row r="132" spans="1:14">
      <c r="A132" s="1" t="s">
        <v>777</v>
      </c>
      <c r="B132" s="1" t="s">
        <v>513</v>
      </c>
      <c r="C132" s="1" t="s">
        <v>778</v>
      </c>
      <c r="E132" s="1" t="s">
        <v>401</v>
      </c>
      <c r="K132" s="1">
        <v>1786</v>
      </c>
      <c r="L132" s="1">
        <v>1790</v>
      </c>
      <c r="M132" s="1" t="s">
        <v>779</v>
      </c>
    </row>
    <row r="133" spans="1:14">
      <c r="A133" s="1" t="s">
        <v>780</v>
      </c>
      <c r="B133" s="1" t="s">
        <v>399</v>
      </c>
      <c r="C133" s="1" t="s">
        <v>428</v>
      </c>
      <c r="E133" s="1" t="s">
        <v>401</v>
      </c>
      <c r="K133" s="1">
        <v>1799</v>
      </c>
      <c r="L133" s="1">
        <v>1817</v>
      </c>
      <c r="M133" s="1" t="s">
        <v>781</v>
      </c>
      <c r="N133" s="1" t="s">
        <v>782</v>
      </c>
    </row>
    <row r="134" spans="1:14">
      <c r="A134" s="1" t="s">
        <v>93</v>
      </c>
      <c r="B134" s="1" t="s">
        <v>455</v>
      </c>
      <c r="C134" s="1" t="s">
        <v>783</v>
      </c>
      <c r="E134" s="1" t="s">
        <v>401</v>
      </c>
      <c r="K134" s="1">
        <v>1800</v>
      </c>
      <c r="L134" s="1">
        <v>1800</v>
      </c>
      <c r="M134" s="1" t="s">
        <v>577</v>
      </c>
    </row>
    <row r="135" spans="1:14">
      <c r="A135" s="1" t="s">
        <v>784</v>
      </c>
      <c r="B135" s="1" t="s">
        <v>513</v>
      </c>
      <c r="C135" s="1" t="s">
        <v>785</v>
      </c>
      <c r="E135" s="1" t="s">
        <v>401</v>
      </c>
      <c r="K135" s="1">
        <v>1781</v>
      </c>
      <c r="L135" s="1">
        <v>1781</v>
      </c>
      <c r="M135" s="1" t="s">
        <v>779</v>
      </c>
    </row>
    <row r="136" spans="1:14">
      <c r="A136" s="1" t="s">
        <v>786</v>
      </c>
      <c r="B136" s="1" t="s">
        <v>420</v>
      </c>
      <c r="C136" s="1" t="s">
        <v>787</v>
      </c>
      <c r="D136" s="1" t="s">
        <v>401</v>
      </c>
      <c r="H136" s="1" t="s">
        <v>401</v>
      </c>
      <c r="K136" s="1">
        <v>1798</v>
      </c>
      <c r="L136" s="1">
        <v>1801</v>
      </c>
      <c r="M136" s="1" t="s">
        <v>788</v>
      </c>
    </row>
    <row r="137" spans="1:14">
      <c r="A137" s="1" t="s">
        <v>789</v>
      </c>
      <c r="B137" s="1" t="s">
        <v>399</v>
      </c>
      <c r="C137" s="1" t="s">
        <v>428</v>
      </c>
      <c r="E137" s="1" t="s">
        <v>401</v>
      </c>
      <c r="K137" s="1">
        <v>1800</v>
      </c>
      <c r="L137" s="1">
        <v>1807</v>
      </c>
      <c r="M137" s="1" t="s">
        <v>538</v>
      </c>
    </row>
    <row r="138" spans="1:14">
      <c r="A138" s="1" t="s">
        <v>790</v>
      </c>
      <c r="B138" s="1" t="s">
        <v>405</v>
      </c>
      <c r="C138" s="1" t="s">
        <v>406</v>
      </c>
      <c r="E138" s="1" t="s">
        <v>401</v>
      </c>
      <c r="K138" s="1">
        <v>1800</v>
      </c>
      <c r="L138" s="1">
        <v>1804</v>
      </c>
      <c r="M138" s="1" t="s">
        <v>604</v>
      </c>
    </row>
    <row r="139" spans="1:14">
      <c r="A139" s="1" t="s">
        <v>791</v>
      </c>
      <c r="B139" s="1" t="s">
        <v>405</v>
      </c>
      <c r="C139" s="1" t="s">
        <v>406</v>
      </c>
      <c r="E139" s="1" t="s">
        <v>401</v>
      </c>
      <c r="K139" s="1">
        <v>1837</v>
      </c>
      <c r="L139" s="1">
        <v>1859</v>
      </c>
      <c r="M139" s="1" t="s">
        <v>604</v>
      </c>
    </row>
    <row r="140" spans="1:14">
      <c r="A140" s="1" t="s">
        <v>792</v>
      </c>
      <c r="B140" s="1" t="s">
        <v>455</v>
      </c>
      <c r="C140" s="1" t="s">
        <v>793</v>
      </c>
      <c r="D140" s="1" t="s">
        <v>401</v>
      </c>
      <c r="H140" s="1" t="s">
        <v>401</v>
      </c>
      <c r="K140" s="1">
        <v>1775</v>
      </c>
      <c r="L140" s="1">
        <v>1777</v>
      </c>
      <c r="M140" s="1" t="s">
        <v>794</v>
      </c>
    </row>
    <row r="141" spans="1:14">
      <c r="A141" s="1" t="s">
        <v>795</v>
      </c>
      <c r="B141" s="1" t="s">
        <v>580</v>
      </c>
      <c r="C141" s="1" t="s">
        <v>796</v>
      </c>
      <c r="D141" s="1" t="s">
        <v>401</v>
      </c>
      <c r="H141" s="1" t="s">
        <v>401</v>
      </c>
      <c r="K141" s="1">
        <v>1808</v>
      </c>
      <c r="L141" s="1">
        <v>1812</v>
      </c>
      <c r="M141" s="1" t="s">
        <v>797</v>
      </c>
    </row>
    <row r="142" spans="1:14">
      <c r="A142" s="1" t="s">
        <v>798</v>
      </c>
      <c r="B142" s="1" t="s">
        <v>420</v>
      </c>
      <c r="C142" s="1" t="s">
        <v>631</v>
      </c>
      <c r="E142" s="1" t="s">
        <v>401</v>
      </c>
      <c r="K142" s="1">
        <v>1817</v>
      </c>
      <c r="L142" s="1">
        <v>1817</v>
      </c>
      <c r="M142" s="1" t="s">
        <v>799</v>
      </c>
    </row>
    <row r="143" spans="1:14">
      <c r="A143" s="1" t="s">
        <v>798</v>
      </c>
      <c r="B143" s="1" t="s">
        <v>455</v>
      </c>
      <c r="E143" s="1" t="s">
        <v>401</v>
      </c>
      <c r="K143" s="1">
        <v>1775</v>
      </c>
      <c r="L143" s="1">
        <v>1783</v>
      </c>
      <c r="M143" s="1" t="s">
        <v>800</v>
      </c>
    </row>
    <row r="144" spans="1:14">
      <c r="A144" s="1" t="s">
        <v>801</v>
      </c>
      <c r="B144" s="1" t="s">
        <v>455</v>
      </c>
      <c r="C144" s="1" t="s">
        <v>584</v>
      </c>
      <c r="D144" s="1" t="s">
        <v>401</v>
      </c>
      <c r="H144" s="1" t="s">
        <v>401</v>
      </c>
      <c r="K144" s="1">
        <v>1808</v>
      </c>
      <c r="L144" s="1">
        <v>1811</v>
      </c>
      <c r="M144" s="1" t="s">
        <v>802</v>
      </c>
    </row>
    <row r="145" spans="1:14">
      <c r="A145" s="1" t="s">
        <v>803</v>
      </c>
      <c r="B145" s="1" t="s">
        <v>455</v>
      </c>
      <c r="C145" s="1" t="s">
        <v>458</v>
      </c>
      <c r="E145" s="1" t="s">
        <v>401</v>
      </c>
      <c r="K145" s="1">
        <v>1816</v>
      </c>
      <c r="L145" s="1">
        <v>1816</v>
      </c>
      <c r="M145" s="1" t="s">
        <v>759</v>
      </c>
    </row>
    <row r="146" spans="1:14">
      <c r="A146" s="1" t="s">
        <v>95</v>
      </c>
      <c r="B146" s="1" t="s">
        <v>455</v>
      </c>
      <c r="D146" s="1" t="s">
        <v>401</v>
      </c>
      <c r="H146" s="1" t="s">
        <v>402</v>
      </c>
      <c r="K146" s="1">
        <v>1775</v>
      </c>
      <c r="L146" s="1">
        <v>1775</v>
      </c>
      <c r="M146" s="1" t="s">
        <v>804</v>
      </c>
    </row>
    <row r="147" spans="1:14">
      <c r="A147" s="1" t="s">
        <v>805</v>
      </c>
      <c r="B147" s="1" t="s">
        <v>399</v>
      </c>
      <c r="C147" s="1" t="s">
        <v>428</v>
      </c>
      <c r="E147" s="1" t="s">
        <v>401</v>
      </c>
      <c r="K147" s="1">
        <v>1807</v>
      </c>
      <c r="L147" s="1">
        <v>1819</v>
      </c>
      <c r="M147" s="1" t="s">
        <v>806</v>
      </c>
      <c r="N147" s="1" t="s">
        <v>807</v>
      </c>
    </row>
    <row r="148" spans="1:14">
      <c r="A148" s="1" t="s">
        <v>96</v>
      </c>
      <c r="B148" s="1" t="s">
        <v>399</v>
      </c>
      <c r="C148" s="1" t="s">
        <v>474</v>
      </c>
      <c r="E148" s="1" t="s">
        <v>401</v>
      </c>
      <c r="K148" s="1">
        <v>1775</v>
      </c>
      <c r="L148" s="1">
        <v>1783</v>
      </c>
      <c r="M148" s="1" t="s">
        <v>800</v>
      </c>
    </row>
    <row r="149" spans="1:14">
      <c r="A149" s="1" t="s">
        <v>808</v>
      </c>
      <c r="B149" s="1" t="s">
        <v>399</v>
      </c>
      <c r="C149" s="1" t="s">
        <v>809</v>
      </c>
      <c r="D149" s="1" t="s">
        <v>401</v>
      </c>
      <c r="K149" s="1">
        <v>1811</v>
      </c>
      <c r="L149" s="1">
        <v>1821</v>
      </c>
      <c r="M149" s="1" t="s">
        <v>810</v>
      </c>
    </row>
    <row r="150" spans="1:14">
      <c r="A150" s="1" t="s">
        <v>811</v>
      </c>
      <c r="B150" s="1" t="s">
        <v>420</v>
      </c>
      <c r="C150" s="1" t="s">
        <v>631</v>
      </c>
      <c r="D150" s="1" t="s">
        <v>401</v>
      </c>
      <c r="G150" s="1" t="s">
        <v>401</v>
      </c>
      <c r="K150" s="1">
        <v>1827</v>
      </c>
      <c r="L150" s="1">
        <v>1840</v>
      </c>
      <c r="M150" s="1" t="s">
        <v>812</v>
      </c>
    </row>
    <row r="151" spans="1:14">
      <c r="A151" s="1" t="s">
        <v>813</v>
      </c>
      <c r="B151" s="1" t="s">
        <v>399</v>
      </c>
      <c r="C151" s="1" t="s">
        <v>428</v>
      </c>
      <c r="E151" s="1" t="s">
        <v>401</v>
      </c>
      <c r="K151" s="1">
        <v>1777</v>
      </c>
      <c r="L151" s="1">
        <v>1777</v>
      </c>
      <c r="M151" s="1" t="s">
        <v>814</v>
      </c>
      <c r="N151" s="1" t="s">
        <v>815</v>
      </c>
    </row>
    <row r="152" spans="1:14">
      <c r="A152" s="1" t="s">
        <v>816</v>
      </c>
      <c r="B152" s="1" t="s">
        <v>596</v>
      </c>
      <c r="D152" s="1" t="s">
        <v>401</v>
      </c>
      <c r="K152" s="1">
        <v>1818</v>
      </c>
      <c r="L152" s="1">
        <v>1820</v>
      </c>
      <c r="M152" s="1" t="s">
        <v>817</v>
      </c>
    </row>
    <row r="153" spans="1:14">
      <c r="A153" s="1" t="s">
        <v>818</v>
      </c>
      <c r="B153" s="1" t="s">
        <v>405</v>
      </c>
      <c r="C153" s="1" t="s">
        <v>406</v>
      </c>
      <c r="E153" s="1" t="s">
        <v>401</v>
      </c>
      <c r="K153" s="1">
        <v>1820</v>
      </c>
      <c r="L153" s="1">
        <v>1820</v>
      </c>
      <c r="M153" s="1" t="s">
        <v>545</v>
      </c>
    </row>
    <row r="154" spans="1:14">
      <c r="A154" s="1" t="s">
        <v>819</v>
      </c>
      <c r="B154" s="1" t="s">
        <v>679</v>
      </c>
      <c r="C154" s="1" t="s">
        <v>820</v>
      </c>
      <c r="E154" s="1" t="s">
        <v>401</v>
      </c>
      <c r="K154" s="1">
        <v>1811</v>
      </c>
      <c r="L154" s="1">
        <v>1820</v>
      </c>
      <c r="M154" s="1" t="s">
        <v>545</v>
      </c>
      <c r="N154" s="1" t="s">
        <v>821</v>
      </c>
    </row>
    <row r="155" spans="1:14">
      <c r="A155" s="1" t="s">
        <v>822</v>
      </c>
      <c r="B155" s="1" t="s">
        <v>823</v>
      </c>
      <c r="C155" s="1" t="s">
        <v>824</v>
      </c>
      <c r="D155" s="1" t="s">
        <v>401</v>
      </c>
      <c r="E155" s="1" t="s">
        <v>402</v>
      </c>
      <c r="G155" s="1" t="s">
        <v>401</v>
      </c>
      <c r="K155" s="1">
        <v>1775</v>
      </c>
      <c r="L155" s="1">
        <v>1783</v>
      </c>
      <c r="M155" s="1" t="s">
        <v>800</v>
      </c>
    </row>
    <row r="156" spans="1:14">
      <c r="A156" s="1" t="s">
        <v>825</v>
      </c>
      <c r="B156" s="1" t="s">
        <v>823</v>
      </c>
      <c r="C156" s="1" t="s">
        <v>826</v>
      </c>
      <c r="E156" s="1" t="s">
        <v>401</v>
      </c>
      <c r="K156" s="1">
        <v>1792</v>
      </c>
      <c r="L156" s="1">
        <v>1792</v>
      </c>
      <c r="M156" s="1" t="s">
        <v>545</v>
      </c>
    </row>
    <row r="157" spans="1:14">
      <c r="A157" s="1" t="s">
        <v>827</v>
      </c>
      <c r="B157" s="1" t="s">
        <v>823</v>
      </c>
      <c r="C157" s="1" t="s">
        <v>824</v>
      </c>
      <c r="D157" s="1" t="s">
        <v>401</v>
      </c>
      <c r="E157" s="1" t="s">
        <v>402</v>
      </c>
      <c r="G157" s="1" t="s">
        <v>401</v>
      </c>
      <c r="K157" s="1">
        <v>1775</v>
      </c>
      <c r="L157" s="1">
        <v>1783</v>
      </c>
      <c r="M157" s="1" t="s">
        <v>800</v>
      </c>
    </row>
    <row r="158" spans="1:14">
      <c r="A158" s="1" t="s">
        <v>828</v>
      </c>
      <c r="B158" s="1" t="s">
        <v>823</v>
      </c>
      <c r="C158" s="1" t="s">
        <v>824</v>
      </c>
      <c r="D158" s="1" t="s">
        <v>401</v>
      </c>
      <c r="E158" s="1" t="s">
        <v>402</v>
      </c>
      <c r="G158" s="1" t="s">
        <v>401</v>
      </c>
      <c r="K158" s="1">
        <v>1775</v>
      </c>
      <c r="L158" s="1">
        <v>1783</v>
      </c>
      <c r="M158" s="1" t="s">
        <v>800</v>
      </c>
    </row>
    <row r="159" spans="1:14">
      <c r="A159" s="1" t="s">
        <v>829</v>
      </c>
      <c r="B159" s="1" t="s">
        <v>823</v>
      </c>
      <c r="C159" s="1" t="s">
        <v>824</v>
      </c>
      <c r="D159" s="1" t="s">
        <v>401</v>
      </c>
      <c r="E159" s="1" t="s">
        <v>402</v>
      </c>
      <c r="G159" s="1" t="s">
        <v>401</v>
      </c>
      <c r="K159" s="1">
        <v>1775</v>
      </c>
      <c r="L159" s="1">
        <v>1783</v>
      </c>
      <c r="M159" s="1" t="s">
        <v>800</v>
      </c>
    </row>
    <row r="160" spans="1:14">
      <c r="A160" s="1" t="s">
        <v>830</v>
      </c>
      <c r="B160" s="1" t="s">
        <v>823</v>
      </c>
      <c r="C160" s="1" t="s">
        <v>824</v>
      </c>
      <c r="D160" s="1" t="s">
        <v>401</v>
      </c>
      <c r="E160" s="1" t="s">
        <v>402</v>
      </c>
      <c r="G160" s="1" t="s">
        <v>401</v>
      </c>
      <c r="K160" s="1">
        <v>1775</v>
      </c>
      <c r="L160" s="1">
        <v>1783</v>
      </c>
      <c r="M160" s="1" t="s">
        <v>800</v>
      </c>
    </row>
    <row r="161" spans="1:14">
      <c r="A161" s="1" t="s">
        <v>831</v>
      </c>
      <c r="B161" s="1" t="s">
        <v>823</v>
      </c>
      <c r="C161" s="1" t="s">
        <v>824</v>
      </c>
      <c r="D161" s="1" t="s">
        <v>401</v>
      </c>
      <c r="E161" s="1" t="s">
        <v>402</v>
      </c>
      <c r="G161" s="1" t="s">
        <v>401</v>
      </c>
      <c r="K161" s="1">
        <v>1759</v>
      </c>
      <c r="L161" s="1">
        <v>1783</v>
      </c>
      <c r="M161" s="1" t="s">
        <v>832</v>
      </c>
    </row>
    <row r="162" spans="1:14">
      <c r="A162" s="1" t="s">
        <v>833</v>
      </c>
      <c r="B162" s="1" t="s">
        <v>823</v>
      </c>
      <c r="C162" s="1" t="s">
        <v>824</v>
      </c>
      <c r="D162" s="1" t="s">
        <v>401</v>
      </c>
      <c r="E162" s="1" t="s">
        <v>402</v>
      </c>
      <c r="G162" s="1" t="s">
        <v>401</v>
      </c>
      <c r="K162" s="1">
        <v>1775</v>
      </c>
      <c r="L162" s="1">
        <v>1783</v>
      </c>
      <c r="M162" s="1" t="s">
        <v>800</v>
      </c>
    </row>
    <row r="163" spans="1:14">
      <c r="A163" s="1" t="s">
        <v>834</v>
      </c>
      <c r="B163" s="1" t="s">
        <v>835</v>
      </c>
      <c r="D163" s="1" t="s">
        <v>401</v>
      </c>
      <c r="I163" s="1" t="s">
        <v>401</v>
      </c>
      <c r="K163" s="1">
        <v>1776</v>
      </c>
      <c r="L163" s="1">
        <v>1776</v>
      </c>
      <c r="M163" s="1" t="s">
        <v>836</v>
      </c>
    </row>
    <row r="164" spans="1:14">
      <c r="A164" s="1" t="s">
        <v>837</v>
      </c>
      <c r="B164" s="1" t="s">
        <v>405</v>
      </c>
      <c r="C164" s="1" t="s">
        <v>406</v>
      </c>
      <c r="E164" s="1" t="s">
        <v>401</v>
      </c>
      <c r="K164" s="1">
        <v>1820</v>
      </c>
      <c r="L164" s="1">
        <v>1820</v>
      </c>
      <c r="M164" s="1" t="s">
        <v>545</v>
      </c>
    </row>
    <row r="165" spans="1:14">
      <c r="A165" s="1" t="s">
        <v>107</v>
      </c>
      <c r="B165" s="1" t="s">
        <v>420</v>
      </c>
      <c r="C165" s="1" t="s">
        <v>424</v>
      </c>
      <c r="D165" s="1" t="s">
        <v>401</v>
      </c>
      <c r="H165" s="1" t="s">
        <v>401</v>
      </c>
      <c r="K165" s="1">
        <v>1762</v>
      </c>
      <c r="L165" s="1">
        <v>1805</v>
      </c>
      <c r="M165" s="1" t="s">
        <v>425</v>
      </c>
    </row>
    <row r="166" spans="1:14">
      <c r="A166" s="1" t="s">
        <v>838</v>
      </c>
      <c r="B166" s="1" t="s">
        <v>437</v>
      </c>
      <c r="C166" s="1" t="s">
        <v>438</v>
      </c>
      <c r="E166" s="1" t="s">
        <v>401</v>
      </c>
      <c r="K166" s="1">
        <v>1804</v>
      </c>
      <c r="L166" s="1">
        <v>1812</v>
      </c>
      <c r="M166" s="1" t="s">
        <v>698</v>
      </c>
      <c r="N166" s="1" t="s">
        <v>839</v>
      </c>
    </row>
    <row r="167" spans="1:14">
      <c r="A167" s="1" t="s">
        <v>840</v>
      </c>
      <c r="B167" s="1" t="s">
        <v>437</v>
      </c>
      <c r="C167" s="1" t="s">
        <v>438</v>
      </c>
      <c r="E167" s="1" t="s">
        <v>401</v>
      </c>
      <c r="K167" s="1">
        <v>1804</v>
      </c>
      <c r="L167" s="1">
        <v>1804</v>
      </c>
      <c r="M167" s="1" t="s">
        <v>545</v>
      </c>
      <c r="N167" s="1" t="s">
        <v>841</v>
      </c>
    </row>
    <row r="168" spans="1:14">
      <c r="A168" s="1" t="s">
        <v>842</v>
      </c>
      <c r="B168" s="1" t="s">
        <v>437</v>
      </c>
      <c r="C168" s="1" t="s">
        <v>438</v>
      </c>
      <c r="E168" s="1" t="s">
        <v>401</v>
      </c>
      <c r="K168" s="1">
        <v>1804</v>
      </c>
      <c r="L168" s="1">
        <v>1804</v>
      </c>
      <c r="M168" s="1" t="s">
        <v>545</v>
      </c>
      <c r="N168" s="1" t="s">
        <v>843</v>
      </c>
    </row>
    <row r="169" spans="1:14">
      <c r="A169" s="1" t="s">
        <v>844</v>
      </c>
      <c r="B169" s="1" t="s">
        <v>399</v>
      </c>
      <c r="C169" s="1" t="s">
        <v>742</v>
      </c>
      <c r="D169" s="1" t="s">
        <v>401</v>
      </c>
      <c r="G169" s="1" t="s">
        <v>401</v>
      </c>
      <c r="H169" s="1" t="s">
        <v>401</v>
      </c>
      <c r="K169" s="1">
        <v>1775</v>
      </c>
      <c r="L169" s="1">
        <v>1783</v>
      </c>
      <c r="M169" s="1" t="s">
        <v>800</v>
      </c>
    </row>
    <row r="170" spans="1:14">
      <c r="A170" s="1" t="s">
        <v>109</v>
      </c>
      <c r="B170" s="1" t="s">
        <v>399</v>
      </c>
      <c r="C170" s="1" t="s">
        <v>426</v>
      </c>
      <c r="D170" s="1" t="s">
        <v>401</v>
      </c>
      <c r="E170" s="1" t="s">
        <v>402</v>
      </c>
      <c r="F170" s="1" t="s">
        <v>401</v>
      </c>
      <c r="G170" s="1" t="s">
        <v>401</v>
      </c>
      <c r="K170" s="1">
        <v>1777</v>
      </c>
      <c r="L170" s="1">
        <v>1811</v>
      </c>
      <c r="M170" s="1" t="s">
        <v>427</v>
      </c>
    </row>
    <row r="171" spans="1:14">
      <c r="A171" s="1" t="s">
        <v>845</v>
      </c>
      <c r="B171" s="1" t="s">
        <v>572</v>
      </c>
      <c r="C171" s="1" t="s">
        <v>846</v>
      </c>
      <c r="D171" s="1" t="s">
        <v>401</v>
      </c>
      <c r="E171" s="1" t="s">
        <v>401</v>
      </c>
      <c r="F171" s="1" t="s">
        <v>401</v>
      </c>
      <c r="G171" s="1" t="s">
        <v>401</v>
      </c>
      <c r="K171" s="1">
        <v>1764</v>
      </c>
      <c r="L171" s="1">
        <v>1791</v>
      </c>
      <c r="M171" s="1" t="s">
        <v>847</v>
      </c>
    </row>
    <row r="172" spans="1:14">
      <c r="A172" s="1" t="s">
        <v>848</v>
      </c>
      <c r="B172" s="1" t="s">
        <v>542</v>
      </c>
      <c r="C172" s="1" t="s">
        <v>849</v>
      </c>
      <c r="E172" s="1" t="s">
        <v>401</v>
      </c>
      <c r="K172" s="1">
        <v>1816</v>
      </c>
      <c r="L172" s="1">
        <v>1816</v>
      </c>
      <c r="M172" s="1" t="s">
        <v>577</v>
      </c>
    </row>
    <row r="173" spans="1:14">
      <c r="A173" s="1" t="s">
        <v>850</v>
      </c>
      <c r="B173" s="1" t="s">
        <v>542</v>
      </c>
      <c r="C173" s="1" t="s">
        <v>849</v>
      </c>
      <c r="E173" s="1" t="s">
        <v>401</v>
      </c>
      <c r="K173" s="1">
        <v>1816</v>
      </c>
      <c r="L173" s="1">
        <v>1816</v>
      </c>
      <c r="M173" s="1" t="s">
        <v>577</v>
      </c>
    </row>
    <row r="174" spans="1:14">
      <c r="A174" s="1" t="s">
        <v>851</v>
      </c>
      <c r="B174" s="1" t="s">
        <v>513</v>
      </c>
      <c r="C174" s="1" t="s">
        <v>705</v>
      </c>
      <c r="E174" s="1" t="s">
        <v>401</v>
      </c>
      <c r="K174" s="1">
        <v>1818</v>
      </c>
      <c r="L174" s="1">
        <v>1818</v>
      </c>
      <c r="M174" s="1" t="s">
        <v>545</v>
      </c>
    </row>
    <row r="175" spans="1:14">
      <c r="A175" s="1" t="s">
        <v>852</v>
      </c>
      <c r="B175" s="1" t="s">
        <v>420</v>
      </c>
      <c r="C175" s="1" t="s">
        <v>631</v>
      </c>
      <c r="E175" s="1" t="s">
        <v>401</v>
      </c>
      <c r="K175" s="1">
        <v>1833</v>
      </c>
      <c r="L175" s="1">
        <v>1842</v>
      </c>
      <c r="M175" s="1" t="s">
        <v>853</v>
      </c>
    </row>
    <row r="176" spans="1:14">
      <c r="A176" s="1" t="s">
        <v>854</v>
      </c>
      <c r="B176" s="1" t="s">
        <v>513</v>
      </c>
      <c r="C176" s="1" t="s">
        <v>855</v>
      </c>
      <c r="D176" s="1" t="s">
        <v>401</v>
      </c>
      <c r="G176" s="1" t="s">
        <v>401</v>
      </c>
      <c r="K176" s="1">
        <v>1811</v>
      </c>
      <c r="L176" s="1">
        <v>1811</v>
      </c>
      <c r="M176" s="1" t="s">
        <v>734</v>
      </c>
    </row>
    <row r="177" spans="1:14">
      <c r="A177" s="1" t="s">
        <v>856</v>
      </c>
      <c r="B177" s="1" t="s">
        <v>437</v>
      </c>
      <c r="C177" s="1" t="s">
        <v>857</v>
      </c>
      <c r="E177" s="1" t="s">
        <v>401</v>
      </c>
      <c r="K177" s="1">
        <v>1738</v>
      </c>
      <c r="L177" s="1">
        <v>1752</v>
      </c>
      <c r="M177" s="1" t="s">
        <v>858</v>
      </c>
    </row>
    <row r="178" spans="1:14">
      <c r="A178" s="1" t="s">
        <v>859</v>
      </c>
      <c r="B178" s="1" t="s">
        <v>513</v>
      </c>
      <c r="C178" s="1" t="s">
        <v>692</v>
      </c>
      <c r="E178" s="1" t="s">
        <v>401</v>
      </c>
      <c r="K178" s="1">
        <v>1819</v>
      </c>
      <c r="L178" s="1">
        <v>1819</v>
      </c>
      <c r="M178" s="1" t="s">
        <v>545</v>
      </c>
    </row>
    <row r="179" spans="1:14">
      <c r="A179" s="1" t="s">
        <v>860</v>
      </c>
      <c r="B179" s="1" t="s">
        <v>513</v>
      </c>
      <c r="C179" s="1" t="s">
        <v>692</v>
      </c>
      <c r="E179" s="1" t="s">
        <v>401</v>
      </c>
      <c r="K179" s="1">
        <v>1819</v>
      </c>
      <c r="L179" s="1">
        <v>1819</v>
      </c>
      <c r="M179" s="1" t="s">
        <v>545</v>
      </c>
    </row>
    <row r="180" spans="1:14">
      <c r="A180" s="1" t="s">
        <v>861</v>
      </c>
      <c r="B180" s="1" t="s">
        <v>399</v>
      </c>
      <c r="C180" s="1" t="s">
        <v>862</v>
      </c>
      <c r="E180" s="1" t="s">
        <v>401</v>
      </c>
      <c r="K180" s="1">
        <v>1800</v>
      </c>
      <c r="L180" s="1">
        <v>1800</v>
      </c>
      <c r="M180" s="1" t="s">
        <v>538</v>
      </c>
    </row>
    <row r="181" spans="1:14">
      <c r="A181" s="1" t="s">
        <v>861</v>
      </c>
      <c r="B181" s="1" t="s">
        <v>513</v>
      </c>
      <c r="C181" s="1" t="s">
        <v>633</v>
      </c>
      <c r="E181" s="1" t="s">
        <v>401</v>
      </c>
      <c r="K181" s="1">
        <v>1763</v>
      </c>
      <c r="L181" s="1">
        <v>1766</v>
      </c>
      <c r="M181" s="1" t="s">
        <v>863</v>
      </c>
    </row>
    <row r="182" spans="1:14">
      <c r="A182" s="1" t="s">
        <v>864</v>
      </c>
      <c r="B182" s="1" t="s">
        <v>580</v>
      </c>
      <c r="C182" s="1" t="s">
        <v>581</v>
      </c>
      <c r="E182" s="1" t="s">
        <v>401</v>
      </c>
      <c r="K182" s="1">
        <v>1799</v>
      </c>
      <c r="L182" s="1">
        <v>1801</v>
      </c>
      <c r="M182" s="1" t="s">
        <v>577</v>
      </c>
      <c r="N182" s="1" t="s">
        <v>865</v>
      </c>
    </row>
    <row r="183" spans="1:14">
      <c r="A183" s="1" t="s">
        <v>866</v>
      </c>
      <c r="B183" s="1" t="s">
        <v>580</v>
      </c>
      <c r="C183" s="1" t="s">
        <v>581</v>
      </c>
      <c r="D183" s="1" t="s">
        <v>401</v>
      </c>
      <c r="H183" s="1" t="s">
        <v>401</v>
      </c>
      <c r="K183" s="1">
        <v>1798</v>
      </c>
      <c r="L183" s="1">
        <v>1798</v>
      </c>
      <c r="M183" s="1" t="s">
        <v>867</v>
      </c>
    </row>
    <row r="184" spans="1:14">
      <c r="A184" s="1" t="s">
        <v>118</v>
      </c>
      <c r="B184" s="1" t="s">
        <v>572</v>
      </c>
      <c r="C184" s="1" t="s">
        <v>868</v>
      </c>
      <c r="E184" s="1" t="s">
        <v>401</v>
      </c>
      <c r="K184" s="1">
        <v>1799</v>
      </c>
      <c r="L184" s="1">
        <v>1799</v>
      </c>
      <c r="M184" s="1" t="s">
        <v>545</v>
      </c>
      <c r="N184" s="1" t="s">
        <v>869</v>
      </c>
    </row>
    <row r="185" spans="1:14">
      <c r="A185" s="1" t="s">
        <v>118</v>
      </c>
      <c r="B185" s="1" t="s">
        <v>399</v>
      </c>
      <c r="C185" s="1" t="s">
        <v>428</v>
      </c>
      <c r="D185" s="1" t="s">
        <v>401</v>
      </c>
      <c r="H185" s="1" t="s">
        <v>401</v>
      </c>
      <c r="K185" s="1">
        <v>1775</v>
      </c>
      <c r="L185" s="1">
        <v>1783</v>
      </c>
      <c r="M185" s="1" t="s">
        <v>800</v>
      </c>
    </row>
    <row r="186" spans="1:14">
      <c r="A186" s="1" t="s">
        <v>870</v>
      </c>
      <c r="B186" s="1" t="s">
        <v>455</v>
      </c>
      <c r="D186" s="1" t="s">
        <v>401</v>
      </c>
      <c r="H186" s="1" t="s">
        <v>401</v>
      </c>
      <c r="K186" s="1">
        <v>1775</v>
      </c>
      <c r="L186" s="1">
        <v>1775</v>
      </c>
      <c r="M186" s="1" t="s">
        <v>871</v>
      </c>
    </row>
    <row r="187" spans="1:14">
      <c r="A187" s="1" t="s">
        <v>872</v>
      </c>
      <c r="B187" s="1" t="s">
        <v>455</v>
      </c>
      <c r="C187" s="1" t="s">
        <v>458</v>
      </c>
      <c r="D187" s="1" t="s">
        <v>401</v>
      </c>
      <c r="H187" s="1" t="s">
        <v>401</v>
      </c>
      <c r="K187" s="1">
        <v>1746</v>
      </c>
      <c r="L187" s="1">
        <v>1785</v>
      </c>
      <c r="M187" s="1" t="s">
        <v>873</v>
      </c>
    </row>
    <row r="188" spans="1:14">
      <c r="A188" s="1" t="s">
        <v>874</v>
      </c>
      <c r="B188" s="1" t="s">
        <v>399</v>
      </c>
      <c r="C188" s="1" t="s">
        <v>502</v>
      </c>
      <c r="E188" s="1" t="s">
        <v>401</v>
      </c>
      <c r="K188" s="1">
        <v>1816</v>
      </c>
      <c r="L188" s="1">
        <v>1816</v>
      </c>
      <c r="M188" s="1" t="s">
        <v>538</v>
      </c>
    </row>
    <row r="189" spans="1:14">
      <c r="A189" s="1" t="s">
        <v>875</v>
      </c>
      <c r="B189" s="1" t="s">
        <v>876</v>
      </c>
      <c r="C189" s="1" t="s">
        <v>877</v>
      </c>
      <c r="E189" s="1" t="s">
        <v>401</v>
      </c>
      <c r="K189" s="1">
        <v>1818</v>
      </c>
      <c r="L189" s="1">
        <v>1818</v>
      </c>
      <c r="M189" s="1" t="s">
        <v>545</v>
      </c>
    </row>
    <row r="190" spans="1:14">
      <c r="A190" s="1" t="s">
        <v>878</v>
      </c>
      <c r="B190" s="1" t="s">
        <v>405</v>
      </c>
      <c r="C190" s="1" t="s">
        <v>406</v>
      </c>
      <c r="E190" s="1" t="s">
        <v>401</v>
      </c>
      <c r="K190" s="1">
        <v>1760</v>
      </c>
      <c r="L190" s="1">
        <v>1760</v>
      </c>
      <c r="M190" s="1" t="s">
        <v>604</v>
      </c>
    </row>
    <row r="191" spans="1:14">
      <c r="A191" s="1" t="s">
        <v>879</v>
      </c>
      <c r="B191" s="1" t="s">
        <v>420</v>
      </c>
      <c r="C191" s="1" t="s">
        <v>880</v>
      </c>
      <c r="D191" s="1" t="s">
        <v>401</v>
      </c>
      <c r="K191" s="1">
        <v>1631</v>
      </c>
      <c r="L191" s="1">
        <v>1631</v>
      </c>
      <c r="M191" s="1" t="s">
        <v>881</v>
      </c>
      <c r="N191" s="1" t="s">
        <v>882</v>
      </c>
    </row>
    <row r="192" spans="1:14">
      <c r="A192" s="1" t="s">
        <v>883</v>
      </c>
      <c r="B192" s="1" t="s">
        <v>623</v>
      </c>
      <c r="C192" s="1" t="s">
        <v>884</v>
      </c>
      <c r="E192" s="1" t="s">
        <v>402</v>
      </c>
      <c r="J192" s="1" t="s">
        <v>401</v>
      </c>
      <c r="K192" s="1">
        <v>1838</v>
      </c>
      <c r="L192" s="1">
        <v>1838</v>
      </c>
      <c r="M192" s="1" t="s">
        <v>538</v>
      </c>
    </row>
    <row r="193" spans="1:14">
      <c r="A193" s="1" t="s">
        <v>885</v>
      </c>
      <c r="B193" s="1" t="s">
        <v>876</v>
      </c>
      <c r="C193" s="1" t="s">
        <v>855</v>
      </c>
      <c r="D193" s="1" t="s">
        <v>401</v>
      </c>
      <c r="E193" s="1" t="s">
        <v>402</v>
      </c>
      <c r="K193" s="1">
        <v>1820</v>
      </c>
      <c r="L193" s="1">
        <v>1820</v>
      </c>
      <c r="M193" s="1" t="s">
        <v>545</v>
      </c>
      <c r="N193" s="1" t="s">
        <v>598</v>
      </c>
    </row>
    <row r="194" spans="1:14">
      <c r="A194" s="1" t="s">
        <v>886</v>
      </c>
      <c r="B194" s="1" t="s">
        <v>876</v>
      </c>
      <c r="C194" s="1" t="s">
        <v>855</v>
      </c>
      <c r="D194" s="1" t="s">
        <v>401</v>
      </c>
      <c r="E194" s="1" t="s">
        <v>402</v>
      </c>
      <c r="K194" s="1">
        <v>1820</v>
      </c>
      <c r="L194" s="1">
        <v>1820</v>
      </c>
      <c r="M194" s="1" t="s">
        <v>545</v>
      </c>
    </row>
    <row r="195" spans="1:14">
      <c r="A195" s="1" t="s">
        <v>887</v>
      </c>
      <c r="B195" s="1" t="s">
        <v>513</v>
      </c>
      <c r="C195" s="1" t="s">
        <v>888</v>
      </c>
      <c r="E195" s="1" t="s">
        <v>401</v>
      </c>
      <c r="K195" s="1">
        <v>1770</v>
      </c>
      <c r="L195" s="1">
        <v>1770</v>
      </c>
      <c r="M195" s="1" t="s">
        <v>545</v>
      </c>
    </row>
    <row r="196" spans="1:14">
      <c r="A196" s="1" t="s">
        <v>889</v>
      </c>
      <c r="B196" s="1" t="s">
        <v>890</v>
      </c>
      <c r="C196" s="1" t="s">
        <v>891</v>
      </c>
      <c r="E196" s="1" t="s">
        <v>401</v>
      </c>
      <c r="K196" s="1">
        <v>1837</v>
      </c>
      <c r="L196" s="1">
        <v>1837</v>
      </c>
      <c r="M196" s="1" t="s">
        <v>892</v>
      </c>
    </row>
    <row r="197" spans="1:14">
      <c r="A197" s="1" t="s">
        <v>893</v>
      </c>
      <c r="B197" s="1" t="s">
        <v>399</v>
      </c>
      <c r="C197" s="1" t="s">
        <v>553</v>
      </c>
      <c r="D197" s="1" t="s">
        <v>401</v>
      </c>
      <c r="G197" s="1" t="s">
        <v>401</v>
      </c>
      <c r="H197" s="1" t="s">
        <v>401</v>
      </c>
      <c r="K197" s="1">
        <v>1775</v>
      </c>
      <c r="L197" s="1">
        <v>1781</v>
      </c>
      <c r="M197" s="1" t="s">
        <v>894</v>
      </c>
    </row>
    <row r="198" spans="1:14">
      <c r="A198" s="1" t="s">
        <v>895</v>
      </c>
      <c r="B198" s="1" t="s">
        <v>399</v>
      </c>
      <c r="C198" s="1" t="s">
        <v>896</v>
      </c>
      <c r="D198" s="1" t="s">
        <v>401</v>
      </c>
      <c r="G198" s="1" t="s">
        <v>401</v>
      </c>
      <c r="H198" s="1" t="s">
        <v>401</v>
      </c>
      <c r="K198" s="1">
        <v>1775</v>
      </c>
      <c r="L198" s="1">
        <v>1799</v>
      </c>
      <c r="M198" s="1" t="s">
        <v>897</v>
      </c>
    </row>
    <row r="199" spans="1:14">
      <c r="A199" s="1" t="s">
        <v>898</v>
      </c>
      <c r="B199" s="1" t="s">
        <v>580</v>
      </c>
      <c r="C199" s="1" t="s">
        <v>581</v>
      </c>
      <c r="D199" s="1" t="s">
        <v>401</v>
      </c>
      <c r="H199" s="1" t="s">
        <v>401</v>
      </c>
      <c r="K199" s="1">
        <v>1798</v>
      </c>
      <c r="L199" s="1">
        <v>1798</v>
      </c>
      <c r="M199" s="1" t="s">
        <v>867</v>
      </c>
    </row>
    <row r="200" spans="1:14">
      <c r="A200" s="1" t="s">
        <v>899</v>
      </c>
      <c r="B200" s="1" t="s">
        <v>399</v>
      </c>
      <c r="C200" s="1" t="s">
        <v>426</v>
      </c>
      <c r="D200" s="1" t="s">
        <v>401</v>
      </c>
      <c r="G200" s="1" t="s">
        <v>401</v>
      </c>
      <c r="K200" s="1">
        <v>1775</v>
      </c>
      <c r="L200" s="1">
        <v>1783</v>
      </c>
      <c r="M200" s="1" t="s">
        <v>800</v>
      </c>
    </row>
    <row r="201" spans="1:14">
      <c r="A201" s="1" t="s">
        <v>900</v>
      </c>
      <c r="B201" s="1" t="s">
        <v>405</v>
      </c>
      <c r="C201" s="1" t="s">
        <v>901</v>
      </c>
      <c r="E201" s="1" t="s">
        <v>401</v>
      </c>
      <c r="K201" s="1">
        <v>1834</v>
      </c>
      <c r="L201" s="1">
        <v>1835</v>
      </c>
      <c r="M201" s="1" t="s">
        <v>538</v>
      </c>
    </row>
    <row r="202" spans="1:14">
      <c r="A202" s="1" t="s">
        <v>902</v>
      </c>
      <c r="B202" s="1" t="s">
        <v>405</v>
      </c>
      <c r="C202" s="1" t="s">
        <v>406</v>
      </c>
      <c r="D202" s="1" t="s">
        <v>401</v>
      </c>
      <c r="K202" s="1">
        <v>1825</v>
      </c>
      <c r="L202" s="1">
        <v>1854</v>
      </c>
      <c r="M202" s="1" t="s">
        <v>903</v>
      </c>
    </row>
    <row r="203" spans="1:14">
      <c r="A203" s="1" t="s">
        <v>904</v>
      </c>
      <c r="B203" s="1" t="s">
        <v>399</v>
      </c>
      <c r="C203" s="1" t="s">
        <v>474</v>
      </c>
      <c r="E203" s="1" t="s">
        <v>401</v>
      </c>
      <c r="K203" s="1">
        <v>1775</v>
      </c>
      <c r="L203" s="1">
        <v>1783</v>
      </c>
      <c r="M203" s="1" t="s">
        <v>800</v>
      </c>
    </row>
    <row r="204" spans="1:14">
      <c r="A204" s="1" t="s">
        <v>905</v>
      </c>
      <c r="B204" s="1" t="s">
        <v>399</v>
      </c>
      <c r="C204" s="1" t="s">
        <v>428</v>
      </c>
      <c r="E204" s="1" t="s">
        <v>401</v>
      </c>
      <c r="K204" s="1">
        <v>1820</v>
      </c>
      <c r="L204" s="1">
        <v>1820</v>
      </c>
      <c r="M204" s="1" t="s">
        <v>545</v>
      </c>
      <c r="N204" s="1" t="s">
        <v>906</v>
      </c>
    </row>
    <row r="205" spans="1:14">
      <c r="A205" s="1" t="s">
        <v>907</v>
      </c>
      <c r="B205" s="1" t="s">
        <v>572</v>
      </c>
      <c r="C205" s="1" t="s">
        <v>908</v>
      </c>
      <c r="E205" s="1" t="s">
        <v>401</v>
      </c>
      <c r="K205" s="1">
        <v>1767</v>
      </c>
      <c r="L205" s="1">
        <v>1795</v>
      </c>
      <c r="M205" s="1" t="s">
        <v>858</v>
      </c>
      <c r="N205" s="1" t="s">
        <v>909</v>
      </c>
    </row>
    <row r="206" spans="1:14">
      <c r="A206" s="1" t="s">
        <v>910</v>
      </c>
      <c r="B206" s="1" t="s">
        <v>572</v>
      </c>
      <c r="C206" s="1" t="s">
        <v>911</v>
      </c>
      <c r="E206" s="1" t="s">
        <v>401</v>
      </c>
      <c r="K206" s="1">
        <v>1754</v>
      </c>
      <c r="L206" s="1">
        <v>1770</v>
      </c>
      <c r="M206" s="1" t="s">
        <v>912</v>
      </c>
    </row>
    <row r="207" spans="1:14">
      <c r="A207" s="1" t="s">
        <v>913</v>
      </c>
      <c r="B207" s="1" t="s">
        <v>572</v>
      </c>
      <c r="C207" s="1" t="s">
        <v>914</v>
      </c>
      <c r="E207" s="1" t="s">
        <v>401</v>
      </c>
      <c r="K207" s="1">
        <v>1804</v>
      </c>
      <c r="L207" s="1">
        <v>1804</v>
      </c>
      <c r="M207" s="1" t="s">
        <v>915</v>
      </c>
    </row>
    <row r="208" spans="1:14">
      <c r="A208" s="1" t="s">
        <v>916</v>
      </c>
      <c r="B208" s="1" t="s">
        <v>572</v>
      </c>
      <c r="C208" s="1" t="s">
        <v>917</v>
      </c>
      <c r="E208" s="1" t="s">
        <v>401</v>
      </c>
      <c r="K208" s="1">
        <v>1820</v>
      </c>
      <c r="L208" s="1">
        <v>1820</v>
      </c>
      <c r="M208" s="1" t="s">
        <v>915</v>
      </c>
    </row>
    <row r="209" spans="1:14">
      <c r="A209" s="1" t="s">
        <v>918</v>
      </c>
      <c r="B209" s="1" t="s">
        <v>399</v>
      </c>
      <c r="C209" s="1" t="s">
        <v>919</v>
      </c>
      <c r="D209" s="1" t="s">
        <v>401</v>
      </c>
      <c r="G209" s="1" t="s">
        <v>401</v>
      </c>
      <c r="K209" s="1">
        <v>1775</v>
      </c>
      <c r="L209" s="1">
        <v>1783</v>
      </c>
      <c r="M209" s="1" t="s">
        <v>800</v>
      </c>
    </row>
    <row r="210" spans="1:14">
      <c r="A210" s="1" t="s">
        <v>920</v>
      </c>
      <c r="B210" s="1" t="s">
        <v>405</v>
      </c>
      <c r="C210" s="1" t="s">
        <v>406</v>
      </c>
      <c r="E210" s="1" t="s">
        <v>401</v>
      </c>
      <c r="K210" s="1">
        <v>1819</v>
      </c>
      <c r="L210" s="1">
        <v>1819</v>
      </c>
      <c r="M210" s="1" t="s">
        <v>545</v>
      </c>
    </row>
    <row r="211" spans="1:14">
      <c r="A211" s="1" t="s">
        <v>921</v>
      </c>
      <c r="B211" s="1" t="s">
        <v>437</v>
      </c>
      <c r="C211" s="1" t="s">
        <v>438</v>
      </c>
      <c r="E211" s="1" t="s">
        <v>401</v>
      </c>
      <c r="K211" s="1">
        <v>1831</v>
      </c>
      <c r="L211" s="1">
        <v>1831</v>
      </c>
      <c r="M211" s="1" t="s">
        <v>538</v>
      </c>
    </row>
    <row r="212" spans="1:14">
      <c r="A212" s="1" t="s">
        <v>922</v>
      </c>
      <c r="B212" s="1" t="s">
        <v>399</v>
      </c>
      <c r="C212" s="1" t="s">
        <v>512</v>
      </c>
      <c r="E212" s="1" t="s">
        <v>401</v>
      </c>
      <c r="G212" s="1" t="s">
        <v>401</v>
      </c>
      <c r="K212" s="1">
        <v>1799</v>
      </c>
      <c r="L212" s="1">
        <v>1811</v>
      </c>
      <c r="M212" s="1" t="s">
        <v>923</v>
      </c>
    </row>
    <row r="213" spans="1:14">
      <c r="A213" s="1" t="s">
        <v>924</v>
      </c>
      <c r="B213" s="1" t="s">
        <v>243</v>
      </c>
      <c r="D213" s="1" t="s">
        <v>401</v>
      </c>
      <c r="H213" s="1" t="s">
        <v>401</v>
      </c>
      <c r="K213" s="1">
        <v>1798</v>
      </c>
      <c r="L213" s="1">
        <v>1798</v>
      </c>
      <c r="M213" s="1" t="s">
        <v>867</v>
      </c>
    </row>
    <row r="214" spans="1:14">
      <c r="A214" s="1" t="s">
        <v>925</v>
      </c>
      <c r="B214" s="1" t="s">
        <v>399</v>
      </c>
      <c r="C214" s="1" t="s">
        <v>926</v>
      </c>
      <c r="E214" s="1" t="s">
        <v>401</v>
      </c>
      <c r="K214" s="1">
        <v>1820</v>
      </c>
      <c r="L214" s="1">
        <v>1823</v>
      </c>
      <c r="M214" s="1" t="s">
        <v>927</v>
      </c>
    </row>
    <row r="215" spans="1:14">
      <c r="A215" s="1" t="s">
        <v>928</v>
      </c>
      <c r="B215" s="1" t="s">
        <v>399</v>
      </c>
      <c r="C215" s="1" t="s">
        <v>428</v>
      </c>
      <c r="E215" s="1" t="s">
        <v>401</v>
      </c>
      <c r="K215" s="1">
        <v>1837</v>
      </c>
      <c r="L215" s="1">
        <v>1837</v>
      </c>
      <c r="M215" s="1" t="s">
        <v>538</v>
      </c>
    </row>
    <row r="216" spans="1:14">
      <c r="A216" s="1" t="s">
        <v>929</v>
      </c>
      <c r="B216" s="1" t="s">
        <v>542</v>
      </c>
      <c r="C216" s="1" t="s">
        <v>930</v>
      </c>
      <c r="D216" s="1" t="s">
        <v>401</v>
      </c>
      <c r="H216" s="1" t="s">
        <v>401</v>
      </c>
      <c r="K216" s="1">
        <v>1756</v>
      </c>
      <c r="L216" s="1">
        <v>1810</v>
      </c>
      <c r="M216" s="1" t="s">
        <v>873</v>
      </c>
    </row>
    <row r="217" spans="1:14">
      <c r="A217" s="1" t="s">
        <v>931</v>
      </c>
      <c r="B217" s="1" t="s">
        <v>399</v>
      </c>
      <c r="C217" s="1" t="s">
        <v>428</v>
      </c>
      <c r="D217" s="1" t="s">
        <v>401</v>
      </c>
      <c r="F217" s="1" t="s">
        <v>401</v>
      </c>
      <c r="K217" s="1">
        <v>1775</v>
      </c>
      <c r="L217" s="1">
        <v>1783</v>
      </c>
      <c r="M217" s="1" t="s">
        <v>800</v>
      </c>
    </row>
    <row r="218" spans="1:14">
      <c r="A218" s="1" t="s">
        <v>932</v>
      </c>
      <c r="B218" s="1" t="s">
        <v>672</v>
      </c>
      <c r="C218" s="1" t="s">
        <v>673</v>
      </c>
      <c r="E218" s="1" t="s">
        <v>401</v>
      </c>
      <c r="K218" s="1">
        <v>1822</v>
      </c>
      <c r="L218" s="1">
        <v>1822</v>
      </c>
      <c r="M218" s="1" t="s">
        <v>545</v>
      </c>
    </row>
    <row r="219" spans="1:14">
      <c r="A219" s="1" t="s">
        <v>933</v>
      </c>
      <c r="B219" s="1" t="s">
        <v>405</v>
      </c>
      <c r="C219" s="1" t="s">
        <v>406</v>
      </c>
      <c r="E219" s="1" t="s">
        <v>401</v>
      </c>
      <c r="K219" s="1">
        <v>1755</v>
      </c>
      <c r="L219" s="1">
        <v>1764</v>
      </c>
      <c r="M219" s="1" t="s">
        <v>604</v>
      </c>
    </row>
    <row r="220" spans="1:14">
      <c r="A220" s="1" t="s">
        <v>934</v>
      </c>
      <c r="B220" s="1" t="s">
        <v>405</v>
      </c>
      <c r="C220" s="1" t="s">
        <v>935</v>
      </c>
      <c r="D220" s="1" t="s">
        <v>401</v>
      </c>
      <c r="E220" s="1" t="s">
        <v>402</v>
      </c>
      <c r="G220" s="1" t="s">
        <v>401</v>
      </c>
      <c r="K220" s="1">
        <v>1834</v>
      </c>
      <c r="L220" s="1">
        <v>1849</v>
      </c>
      <c r="M220" s="1" t="s">
        <v>936</v>
      </c>
    </row>
    <row r="221" spans="1:14">
      <c r="A221" s="1" t="s">
        <v>937</v>
      </c>
      <c r="B221" s="1" t="s">
        <v>420</v>
      </c>
      <c r="C221" s="1" t="s">
        <v>938</v>
      </c>
      <c r="E221" s="1" t="s">
        <v>401</v>
      </c>
      <c r="K221" s="1">
        <v>1673</v>
      </c>
      <c r="L221" s="1">
        <v>1674</v>
      </c>
      <c r="M221" s="1" t="s">
        <v>545</v>
      </c>
    </row>
    <row r="222" spans="1:14">
      <c r="A222" s="1" t="s">
        <v>939</v>
      </c>
      <c r="B222" s="1" t="s">
        <v>572</v>
      </c>
      <c r="C222" s="1" t="s">
        <v>940</v>
      </c>
      <c r="E222" s="1" t="s">
        <v>401</v>
      </c>
      <c r="K222" s="1">
        <v>1791</v>
      </c>
      <c r="L222" s="1">
        <v>1801</v>
      </c>
      <c r="M222" s="1" t="s">
        <v>941</v>
      </c>
    </row>
    <row r="223" spans="1:14">
      <c r="A223" s="1" t="s">
        <v>125</v>
      </c>
      <c r="B223" s="1" t="s">
        <v>399</v>
      </c>
      <c r="D223" s="1" t="s">
        <v>401</v>
      </c>
      <c r="K223" s="1">
        <v>1776</v>
      </c>
      <c r="L223" s="1">
        <v>1776</v>
      </c>
      <c r="M223" s="1" t="s">
        <v>942</v>
      </c>
      <c r="N223" s="1" t="s">
        <v>943</v>
      </c>
    </row>
    <row r="224" spans="1:14">
      <c r="A224" s="1" t="s">
        <v>944</v>
      </c>
      <c r="B224" s="1" t="s">
        <v>513</v>
      </c>
      <c r="C224" s="1" t="s">
        <v>945</v>
      </c>
      <c r="E224" s="1" t="s">
        <v>401</v>
      </c>
      <c r="K224" s="1">
        <v>1815</v>
      </c>
      <c r="L224" s="1">
        <v>1815</v>
      </c>
      <c r="M224" s="1" t="s">
        <v>545</v>
      </c>
      <c r="N224" s="1" t="s">
        <v>669</v>
      </c>
    </row>
    <row r="225" spans="1:14">
      <c r="A225" s="1" t="s">
        <v>946</v>
      </c>
      <c r="B225" s="1" t="s">
        <v>513</v>
      </c>
      <c r="C225" s="1" t="s">
        <v>947</v>
      </c>
      <c r="E225" s="1" t="s">
        <v>401</v>
      </c>
      <c r="K225" s="1">
        <v>1774</v>
      </c>
      <c r="L225" s="1">
        <v>1774</v>
      </c>
      <c r="M225" s="1" t="s">
        <v>545</v>
      </c>
      <c r="N225" s="1" t="s">
        <v>948</v>
      </c>
    </row>
    <row r="226" spans="1:14">
      <c r="A226" s="1" t="s">
        <v>949</v>
      </c>
      <c r="B226" s="1" t="s">
        <v>399</v>
      </c>
      <c r="C226" s="1" t="s">
        <v>428</v>
      </c>
      <c r="D226" s="1" t="s">
        <v>401</v>
      </c>
      <c r="F226" s="1" t="s">
        <v>401</v>
      </c>
      <c r="K226" s="1">
        <v>1812</v>
      </c>
      <c r="L226" s="1">
        <v>1812</v>
      </c>
      <c r="M226" s="1" t="s">
        <v>950</v>
      </c>
    </row>
    <row r="227" spans="1:14">
      <c r="A227" s="1" t="s">
        <v>951</v>
      </c>
      <c r="B227" s="1" t="s">
        <v>513</v>
      </c>
      <c r="C227" s="1" t="s">
        <v>633</v>
      </c>
      <c r="E227" s="1" t="s">
        <v>401</v>
      </c>
      <c r="K227" s="1">
        <v>1740</v>
      </c>
      <c r="L227" s="1">
        <v>1758</v>
      </c>
      <c r="M227" s="1" t="s">
        <v>779</v>
      </c>
    </row>
    <row r="228" spans="1:14">
      <c r="A228" s="1" t="s">
        <v>952</v>
      </c>
      <c r="B228" s="1" t="s">
        <v>399</v>
      </c>
      <c r="C228" s="1" t="s">
        <v>953</v>
      </c>
      <c r="D228" s="1" t="s">
        <v>401</v>
      </c>
      <c r="H228" s="1" t="s">
        <v>401</v>
      </c>
      <c r="K228" s="1">
        <v>1775</v>
      </c>
      <c r="L228" s="1">
        <v>1777</v>
      </c>
      <c r="M228" s="1" t="s">
        <v>954</v>
      </c>
    </row>
    <row r="229" spans="1:14">
      <c r="A229" s="1" t="s">
        <v>955</v>
      </c>
      <c r="B229" s="1" t="s">
        <v>596</v>
      </c>
      <c r="C229" s="1" t="s">
        <v>776</v>
      </c>
      <c r="E229" s="1" t="s">
        <v>401</v>
      </c>
      <c r="K229" s="1">
        <v>1808</v>
      </c>
      <c r="L229" s="1">
        <v>1808</v>
      </c>
      <c r="M229" s="1" t="s">
        <v>545</v>
      </c>
    </row>
    <row r="230" spans="1:14">
      <c r="A230" s="1" t="s">
        <v>956</v>
      </c>
      <c r="B230" s="1" t="s">
        <v>399</v>
      </c>
      <c r="C230" s="1" t="s">
        <v>428</v>
      </c>
      <c r="E230" s="1" t="s">
        <v>401</v>
      </c>
      <c r="K230" s="1">
        <v>1837</v>
      </c>
      <c r="L230" s="1">
        <v>1837</v>
      </c>
      <c r="M230" s="1" t="s">
        <v>538</v>
      </c>
    </row>
    <row r="231" spans="1:14">
      <c r="A231" s="1" t="s">
        <v>957</v>
      </c>
      <c r="B231" s="1" t="s">
        <v>623</v>
      </c>
      <c r="C231" s="1" t="s">
        <v>958</v>
      </c>
      <c r="E231" s="1" t="s">
        <v>401</v>
      </c>
      <c r="K231" s="1">
        <v>1835</v>
      </c>
      <c r="L231" s="1">
        <v>1860</v>
      </c>
      <c r="M231" s="1" t="s">
        <v>577</v>
      </c>
    </row>
    <row r="232" spans="1:14">
      <c r="A232" s="1" t="s">
        <v>959</v>
      </c>
      <c r="B232" s="1" t="s">
        <v>455</v>
      </c>
      <c r="C232" s="1" t="s">
        <v>458</v>
      </c>
      <c r="E232" s="1" t="s">
        <v>401</v>
      </c>
      <c r="K232" s="1">
        <v>1818</v>
      </c>
      <c r="L232" s="1">
        <v>1860</v>
      </c>
      <c r="M232" s="1" t="s">
        <v>4589</v>
      </c>
    </row>
    <row r="233" spans="1:14">
      <c r="A233" s="1" t="s">
        <v>960</v>
      </c>
      <c r="B233" s="1" t="s">
        <v>572</v>
      </c>
      <c r="C233" s="1" t="s">
        <v>961</v>
      </c>
      <c r="E233" s="1" t="s">
        <v>401</v>
      </c>
      <c r="K233" s="1">
        <v>1778</v>
      </c>
      <c r="L233" s="1">
        <v>1778</v>
      </c>
      <c r="M233" s="1" t="s">
        <v>915</v>
      </c>
    </row>
    <row r="234" spans="1:14">
      <c r="A234" s="1" t="s">
        <v>962</v>
      </c>
      <c r="B234" s="1" t="s">
        <v>513</v>
      </c>
      <c r="E234" s="1" t="s">
        <v>401</v>
      </c>
      <c r="K234" s="1">
        <v>1777</v>
      </c>
      <c r="L234" s="1">
        <v>1777</v>
      </c>
      <c r="M234" s="1" t="s">
        <v>963</v>
      </c>
    </row>
    <row r="235" spans="1:14">
      <c r="A235" s="1" t="s">
        <v>964</v>
      </c>
      <c r="B235" s="1" t="s">
        <v>420</v>
      </c>
      <c r="C235" s="1" t="s">
        <v>965</v>
      </c>
      <c r="D235" s="1" t="s">
        <v>401</v>
      </c>
      <c r="K235" s="1">
        <v>1804</v>
      </c>
      <c r="L235" s="1">
        <v>1804</v>
      </c>
      <c r="M235" s="1" t="s">
        <v>966</v>
      </c>
      <c r="N235" s="1" t="s">
        <v>967</v>
      </c>
    </row>
    <row r="236" spans="1:14">
      <c r="A236" s="1" t="s">
        <v>968</v>
      </c>
      <c r="B236" s="1" t="s">
        <v>542</v>
      </c>
      <c r="C236" s="1" t="s">
        <v>969</v>
      </c>
      <c r="D236" s="1" t="s">
        <v>401</v>
      </c>
      <c r="H236" s="1" t="s">
        <v>401</v>
      </c>
      <c r="I236" s="1" t="s">
        <v>401</v>
      </c>
      <c r="K236" s="1">
        <v>1775</v>
      </c>
      <c r="L236" s="1">
        <v>1777</v>
      </c>
      <c r="M236" s="1" t="s">
        <v>970</v>
      </c>
    </row>
    <row r="237" spans="1:14">
      <c r="A237" s="1" t="s">
        <v>971</v>
      </c>
      <c r="B237" s="1" t="s">
        <v>399</v>
      </c>
      <c r="E237" s="1" t="s">
        <v>401</v>
      </c>
      <c r="F237" s="1" t="s">
        <v>401</v>
      </c>
      <c r="K237" s="1">
        <v>1775</v>
      </c>
      <c r="L237" s="1">
        <v>1783</v>
      </c>
      <c r="M237" s="1" t="s">
        <v>800</v>
      </c>
    </row>
    <row r="238" spans="1:14">
      <c r="A238" s="1" t="s">
        <v>972</v>
      </c>
      <c r="B238" s="1" t="s">
        <v>513</v>
      </c>
      <c r="C238" s="1" t="s">
        <v>452</v>
      </c>
      <c r="E238" s="1" t="s">
        <v>401</v>
      </c>
      <c r="K238" s="1">
        <v>1732</v>
      </c>
      <c r="L238" s="1">
        <v>1745</v>
      </c>
      <c r="M238" s="1" t="s">
        <v>545</v>
      </c>
    </row>
    <row r="239" spans="1:14">
      <c r="A239" s="1" t="s">
        <v>127</v>
      </c>
      <c r="B239" s="1" t="s">
        <v>399</v>
      </c>
      <c r="C239" s="1" t="s">
        <v>428</v>
      </c>
      <c r="E239" s="1" t="s">
        <v>401</v>
      </c>
      <c r="I239" s="1" t="s">
        <v>401</v>
      </c>
      <c r="K239" s="1">
        <v>1775</v>
      </c>
      <c r="L239" s="1">
        <v>1776</v>
      </c>
      <c r="M239" s="1" t="s">
        <v>973</v>
      </c>
    </row>
    <row r="240" spans="1:14">
      <c r="A240" s="1" t="s">
        <v>974</v>
      </c>
      <c r="B240" s="1" t="s">
        <v>399</v>
      </c>
      <c r="C240" s="1" t="s">
        <v>452</v>
      </c>
      <c r="E240" s="1" t="s">
        <v>401</v>
      </c>
      <c r="K240" s="1">
        <v>1827</v>
      </c>
      <c r="L240" s="1">
        <v>1851</v>
      </c>
      <c r="M240" s="1" t="s">
        <v>975</v>
      </c>
    </row>
    <row r="241" spans="1:14">
      <c r="A241" s="1" t="s">
        <v>976</v>
      </c>
      <c r="B241" s="1" t="s">
        <v>876</v>
      </c>
      <c r="C241" s="1" t="s">
        <v>977</v>
      </c>
      <c r="D241" s="1" t="s">
        <v>401</v>
      </c>
      <c r="E241" s="1" t="s">
        <v>402</v>
      </c>
      <c r="K241" s="1">
        <v>1820</v>
      </c>
      <c r="L241" s="1">
        <v>1820</v>
      </c>
      <c r="M241" s="1" t="s">
        <v>545</v>
      </c>
      <c r="N241" s="1" t="s">
        <v>598</v>
      </c>
    </row>
    <row r="242" spans="1:14">
      <c r="A242" s="1" t="s">
        <v>978</v>
      </c>
      <c r="B242" s="1" t="s">
        <v>876</v>
      </c>
      <c r="C242" s="1" t="s">
        <v>977</v>
      </c>
      <c r="D242" s="1" t="s">
        <v>401</v>
      </c>
      <c r="E242" s="1" t="s">
        <v>402</v>
      </c>
      <c r="K242" s="1">
        <v>1820</v>
      </c>
      <c r="L242" s="1">
        <v>1820</v>
      </c>
      <c r="M242" s="1" t="s">
        <v>545</v>
      </c>
    </row>
    <row r="243" spans="1:14">
      <c r="A243" s="1" t="s">
        <v>979</v>
      </c>
      <c r="B243" s="1" t="s">
        <v>455</v>
      </c>
      <c r="C243" s="1" t="s">
        <v>980</v>
      </c>
      <c r="D243" s="1" t="s">
        <v>401</v>
      </c>
      <c r="H243" s="1" t="s">
        <v>401</v>
      </c>
      <c r="K243" s="1">
        <v>1775</v>
      </c>
      <c r="L243" s="1">
        <v>1782</v>
      </c>
      <c r="M243" s="1" t="s">
        <v>981</v>
      </c>
    </row>
    <row r="244" spans="1:14">
      <c r="A244" s="1" t="s">
        <v>982</v>
      </c>
      <c r="B244" s="1" t="s">
        <v>405</v>
      </c>
      <c r="C244" s="1" t="s">
        <v>406</v>
      </c>
      <c r="E244" s="1" t="s">
        <v>401</v>
      </c>
      <c r="K244" s="1">
        <v>1840</v>
      </c>
      <c r="L244" s="1">
        <v>1851</v>
      </c>
      <c r="M244" s="1" t="s">
        <v>604</v>
      </c>
    </row>
    <row r="245" spans="1:14">
      <c r="A245" s="1" t="s">
        <v>983</v>
      </c>
      <c r="B245" s="1" t="s">
        <v>405</v>
      </c>
      <c r="C245" s="1" t="s">
        <v>406</v>
      </c>
      <c r="E245" s="1" t="s">
        <v>401</v>
      </c>
      <c r="K245" s="1">
        <v>1836</v>
      </c>
      <c r="L245" s="1">
        <v>1836</v>
      </c>
      <c r="M245" s="1" t="s">
        <v>604</v>
      </c>
    </row>
    <row r="246" spans="1:14">
      <c r="A246" s="1" t="s">
        <v>984</v>
      </c>
      <c r="B246" s="1" t="s">
        <v>513</v>
      </c>
      <c r="C246" s="1" t="s">
        <v>985</v>
      </c>
      <c r="E246" s="1" t="s">
        <v>401</v>
      </c>
      <c r="K246" s="1">
        <v>1773</v>
      </c>
      <c r="L246" s="1">
        <v>1779</v>
      </c>
      <c r="M246" s="1" t="s">
        <v>986</v>
      </c>
      <c r="N246" s="1" t="s">
        <v>843</v>
      </c>
    </row>
    <row r="247" spans="1:14">
      <c r="A247" s="1" t="s">
        <v>987</v>
      </c>
      <c r="B247" s="1" t="s">
        <v>420</v>
      </c>
      <c r="C247" s="1" t="s">
        <v>988</v>
      </c>
      <c r="E247" s="1" t="s">
        <v>401</v>
      </c>
      <c r="K247" s="1">
        <v>1756</v>
      </c>
      <c r="L247" s="1">
        <v>1756</v>
      </c>
      <c r="M247" s="1" t="s">
        <v>545</v>
      </c>
    </row>
    <row r="248" spans="1:14">
      <c r="A248" s="1" t="s">
        <v>989</v>
      </c>
      <c r="B248" s="1" t="s">
        <v>572</v>
      </c>
      <c r="D248" s="1" t="s">
        <v>401</v>
      </c>
      <c r="H248" s="1" t="s">
        <v>401</v>
      </c>
      <c r="K248" s="1">
        <v>1776</v>
      </c>
      <c r="L248" s="1">
        <v>1776</v>
      </c>
      <c r="M248" s="1" t="s">
        <v>990</v>
      </c>
    </row>
    <row r="249" spans="1:14">
      <c r="A249" s="1" t="s">
        <v>991</v>
      </c>
      <c r="B249" s="1" t="s">
        <v>572</v>
      </c>
      <c r="C249" s="1" t="s">
        <v>992</v>
      </c>
      <c r="E249" s="1" t="s">
        <v>401</v>
      </c>
      <c r="K249" s="1">
        <v>1798</v>
      </c>
      <c r="L249" s="1">
        <v>1798</v>
      </c>
      <c r="M249" s="1" t="s">
        <v>915</v>
      </c>
    </row>
    <row r="250" spans="1:14">
      <c r="A250" s="1" t="s">
        <v>993</v>
      </c>
      <c r="B250" s="1" t="s">
        <v>405</v>
      </c>
      <c r="C250" s="1" t="s">
        <v>406</v>
      </c>
      <c r="D250" s="1" t="s">
        <v>401</v>
      </c>
      <c r="F250" s="1" t="s">
        <v>401</v>
      </c>
      <c r="K250" s="1">
        <v>1837</v>
      </c>
      <c r="L250" s="1">
        <v>1865</v>
      </c>
      <c r="M250" s="1" t="s">
        <v>604</v>
      </c>
    </row>
    <row r="251" spans="1:14">
      <c r="A251" s="1" t="s">
        <v>994</v>
      </c>
      <c r="B251" s="1" t="s">
        <v>399</v>
      </c>
      <c r="C251" s="1" t="s">
        <v>483</v>
      </c>
      <c r="D251" s="1" t="s">
        <v>401</v>
      </c>
      <c r="G251" s="1" t="s">
        <v>401</v>
      </c>
      <c r="K251" s="1">
        <v>1776</v>
      </c>
      <c r="L251" s="1">
        <v>1776</v>
      </c>
      <c r="M251" s="1" t="s">
        <v>995</v>
      </c>
    </row>
    <row r="252" spans="1:14">
      <c r="A252" s="1" t="s">
        <v>996</v>
      </c>
      <c r="B252" s="1" t="s">
        <v>455</v>
      </c>
      <c r="C252" s="1" t="s">
        <v>458</v>
      </c>
      <c r="E252" s="1" t="s">
        <v>401</v>
      </c>
      <c r="K252" s="1">
        <v>1796</v>
      </c>
      <c r="L252" s="1">
        <v>1796</v>
      </c>
      <c r="M252" s="1" t="s">
        <v>997</v>
      </c>
    </row>
    <row r="253" spans="1:14">
      <c r="A253" s="16" t="s">
        <v>4585</v>
      </c>
      <c r="B253" s="16" t="s">
        <v>455</v>
      </c>
      <c r="C253" s="16" t="s">
        <v>458</v>
      </c>
      <c r="E253" s="16" t="s">
        <v>471</v>
      </c>
      <c r="K253" s="16">
        <v>1823</v>
      </c>
      <c r="L253" s="16">
        <v>1823</v>
      </c>
      <c r="M253" s="16" t="s">
        <v>4586</v>
      </c>
    </row>
    <row r="254" spans="1:14">
      <c r="A254" s="1" t="s">
        <v>135</v>
      </c>
      <c r="B254" s="1" t="s">
        <v>399</v>
      </c>
      <c r="C254" s="1" t="s">
        <v>495</v>
      </c>
      <c r="E254" s="1" t="s">
        <v>401</v>
      </c>
      <c r="K254" s="1">
        <v>1781</v>
      </c>
      <c r="L254" s="1">
        <v>1781</v>
      </c>
      <c r="M254" s="1" t="s">
        <v>998</v>
      </c>
    </row>
    <row r="255" spans="1:14">
      <c r="A255" s="1" t="s">
        <v>999</v>
      </c>
      <c r="B255" s="1" t="s">
        <v>420</v>
      </c>
      <c r="C255" s="1" t="s">
        <v>1000</v>
      </c>
      <c r="D255" s="1" t="s">
        <v>401</v>
      </c>
      <c r="G255" s="1" t="s">
        <v>401</v>
      </c>
      <c r="K255" s="1">
        <v>1808</v>
      </c>
      <c r="L255" s="1">
        <v>1808</v>
      </c>
      <c r="M255" s="1" t="s">
        <v>1001</v>
      </c>
    </row>
    <row r="256" spans="1:14">
      <c r="A256" s="1" t="s">
        <v>1002</v>
      </c>
      <c r="B256" s="1" t="s">
        <v>405</v>
      </c>
      <c r="C256" s="1" t="s">
        <v>406</v>
      </c>
      <c r="E256" s="1" t="s">
        <v>401</v>
      </c>
      <c r="K256" s="1">
        <v>1793</v>
      </c>
      <c r="L256" s="1">
        <v>1793</v>
      </c>
      <c r="M256" s="1" t="s">
        <v>591</v>
      </c>
    </row>
    <row r="257" spans="1:14">
      <c r="A257" s="1" t="s">
        <v>1003</v>
      </c>
      <c r="B257" s="1" t="s">
        <v>823</v>
      </c>
      <c r="C257" s="1" t="s">
        <v>1004</v>
      </c>
      <c r="D257" s="1" t="s">
        <v>401</v>
      </c>
      <c r="E257" s="1" t="s">
        <v>402</v>
      </c>
      <c r="K257" s="1">
        <v>1820</v>
      </c>
      <c r="L257" s="1">
        <v>1820</v>
      </c>
      <c r="M257" s="1" t="s">
        <v>545</v>
      </c>
      <c r="N257" s="1" t="s">
        <v>598</v>
      </c>
    </row>
    <row r="258" spans="1:14">
      <c r="A258" s="1" t="s">
        <v>1005</v>
      </c>
      <c r="B258" s="1" t="s">
        <v>823</v>
      </c>
      <c r="C258" s="1" t="s">
        <v>1004</v>
      </c>
      <c r="D258" s="1" t="s">
        <v>401</v>
      </c>
      <c r="E258" s="1" t="s">
        <v>402</v>
      </c>
      <c r="K258" s="1">
        <v>1820</v>
      </c>
      <c r="L258" s="1">
        <v>1820</v>
      </c>
      <c r="M258" s="1" t="s">
        <v>545</v>
      </c>
    </row>
    <row r="259" spans="1:14">
      <c r="A259" s="1" t="s">
        <v>1006</v>
      </c>
      <c r="B259" s="1" t="s">
        <v>513</v>
      </c>
      <c r="C259" s="1" t="s">
        <v>692</v>
      </c>
      <c r="E259" s="1" t="s">
        <v>401</v>
      </c>
      <c r="K259" s="1">
        <v>1813</v>
      </c>
      <c r="L259" s="1">
        <v>1816</v>
      </c>
      <c r="M259" s="1" t="s">
        <v>545</v>
      </c>
    </row>
    <row r="260" spans="1:14">
      <c r="A260" s="1" t="s">
        <v>1007</v>
      </c>
      <c r="B260" s="1" t="s">
        <v>672</v>
      </c>
      <c r="C260" s="1" t="s">
        <v>673</v>
      </c>
      <c r="E260" s="1" t="s">
        <v>401</v>
      </c>
      <c r="K260" s="1">
        <v>1822</v>
      </c>
      <c r="L260" s="1">
        <v>1822</v>
      </c>
      <c r="M260" s="1" t="s">
        <v>545</v>
      </c>
    </row>
    <row r="261" spans="1:14">
      <c r="A261" s="1" t="s">
        <v>1008</v>
      </c>
      <c r="B261" s="1" t="s">
        <v>405</v>
      </c>
      <c r="C261" s="1" t="s">
        <v>406</v>
      </c>
      <c r="D261" s="1" t="s">
        <v>401</v>
      </c>
      <c r="F261" s="1" t="s">
        <v>401</v>
      </c>
      <c r="K261" s="1">
        <v>1840</v>
      </c>
      <c r="L261" s="1">
        <v>1840</v>
      </c>
      <c r="M261" s="1" t="s">
        <v>604</v>
      </c>
    </row>
    <row r="262" spans="1:14">
      <c r="A262" s="1" t="s">
        <v>139</v>
      </c>
      <c r="B262" s="1" t="s">
        <v>399</v>
      </c>
      <c r="C262" s="1" t="s">
        <v>426</v>
      </c>
      <c r="D262" s="1" t="s">
        <v>401</v>
      </c>
      <c r="G262" s="1" t="s">
        <v>401</v>
      </c>
      <c r="K262" s="1">
        <v>1775</v>
      </c>
      <c r="L262" s="1">
        <v>1783</v>
      </c>
      <c r="M262" s="1" t="s">
        <v>800</v>
      </c>
    </row>
    <row r="263" spans="1:14">
      <c r="A263" s="1" t="s">
        <v>1009</v>
      </c>
      <c r="B263" s="1" t="s">
        <v>437</v>
      </c>
      <c r="C263" s="1" t="s">
        <v>1010</v>
      </c>
      <c r="E263" s="1" t="s">
        <v>401</v>
      </c>
      <c r="K263" s="1">
        <v>1660</v>
      </c>
      <c r="L263" s="1">
        <v>1665</v>
      </c>
      <c r="M263" s="1" t="s">
        <v>1011</v>
      </c>
      <c r="N263" s="1" t="s">
        <v>1012</v>
      </c>
    </row>
    <row r="264" spans="1:14">
      <c r="A264" s="1" t="s">
        <v>1013</v>
      </c>
      <c r="B264" s="1" t="s">
        <v>513</v>
      </c>
      <c r="C264" s="1" t="s">
        <v>692</v>
      </c>
      <c r="D264" s="1" t="s">
        <v>401</v>
      </c>
      <c r="F264" s="1" t="s">
        <v>401</v>
      </c>
      <c r="K264" s="1">
        <v>1816</v>
      </c>
      <c r="L264" s="1">
        <v>1817</v>
      </c>
      <c r="M264" s="1" t="s">
        <v>1014</v>
      </c>
    </row>
    <row r="265" spans="1:14">
      <c r="A265" s="1" t="s">
        <v>1015</v>
      </c>
      <c r="B265" s="1" t="s">
        <v>596</v>
      </c>
      <c r="C265" s="1" t="s">
        <v>776</v>
      </c>
      <c r="E265" s="1" t="s">
        <v>401</v>
      </c>
      <c r="K265" s="1">
        <v>1775</v>
      </c>
      <c r="L265" s="1">
        <v>1783</v>
      </c>
      <c r="M265" s="1" t="s">
        <v>800</v>
      </c>
    </row>
    <row r="266" spans="1:14" ht="12.75" customHeight="1">
      <c r="A266" s="1" t="s">
        <v>1016</v>
      </c>
      <c r="B266" s="1" t="s">
        <v>399</v>
      </c>
      <c r="C266" s="1" t="s">
        <v>563</v>
      </c>
      <c r="D266" s="1" t="s">
        <v>401</v>
      </c>
      <c r="E266" s="1" t="s">
        <v>402</v>
      </c>
      <c r="F266" s="1" t="s">
        <v>401</v>
      </c>
      <c r="G266" s="1" t="s">
        <v>401</v>
      </c>
      <c r="H266" s="1" t="s">
        <v>401</v>
      </c>
      <c r="K266" s="1">
        <v>1832</v>
      </c>
      <c r="L266" s="1">
        <v>1834</v>
      </c>
      <c r="M266" s="1" t="s">
        <v>564</v>
      </c>
    </row>
    <row r="267" spans="1:14">
      <c r="A267" s="1" t="s">
        <v>141</v>
      </c>
      <c r="B267" s="1" t="s">
        <v>420</v>
      </c>
      <c r="C267" s="1" t="s">
        <v>1017</v>
      </c>
      <c r="D267" s="1" t="s">
        <v>401</v>
      </c>
      <c r="H267" s="1" t="s">
        <v>401</v>
      </c>
      <c r="K267" s="1">
        <v>1776</v>
      </c>
      <c r="L267" s="1">
        <v>1778</v>
      </c>
      <c r="M267" s="1" t="s">
        <v>1018</v>
      </c>
    </row>
    <row r="268" spans="1:14">
      <c r="A268" s="1" t="s">
        <v>1019</v>
      </c>
      <c r="B268" s="1" t="s">
        <v>243</v>
      </c>
      <c r="E268" s="1" t="s">
        <v>401</v>
      </c>
      <c r="K268" s="1">
        <v>1704</v>
      </c>
      <c r="L268" s="1">
        <v>1704</v>
      </c>
      <c r="M268" s="1" t="s">
        <v>545</v>
      </c>
      <c r="N268" s="1" t="s">
        <v>1020</v>
      </c>
    </row>
    <row r="269" spans="1:14">
      <c r="A269" s="1" t="s">
        <v>1021</v>
      </c>
      <c r="B269" s="1" t="s">
        <v>399</v>
      </c>
      <c r="C269" s="1" t="s">
        <v>647</v>
      </c>
      <c r="D269" s="1" t="s">
        <v>401</v>
      </c>
      <c r="G269" s="1" t="s">
        <v>401</v>
      </c>
      <c r="H269" s="1" t="s">
        <v>401</v>
      </c>
      <c r="K269" s="1">
        <v>1775</v>
      </c>
      <c r="L269" s="1">
        <v>1783</v>
      </c>
      <c r="M269" s="1" t="s">
        <v>800</v>
      </c>
    </row>
    <row r="270" spans="1:14">
      <c r="A270" s="1" t="s">
        <v>1022</v>
      </c>
      <c r="B270" s="1" t="s">
        <v>437</v>
      </c>
      <c r="C270" s="1" t="s">
        <v>438</v>
      </c>
      <c r="E270" s="1" t="s">
        <v>401</v>
      </c>
      <c r="K270" s="1">
        <v>1775</v>
      </c>
      <c r="L270" s="1">
        <v>1778</v>
      </c>
      <c r="M270" s="1" t="s">
        <v>545</v>
      </c>
    </row>
    <row r="271" spans="1:14">
      <c r="A271" s="1" t="s">
        <v>1023</v>
      </c>
      <c r="B271" s="1" t="s">
        <v>437</v>
      </c>
      <c r="C271" s="1" t="s">
        <v>438</v>
      </c>
      <c r="E271" s="1" t="s">
        <v>401</v>
      </c>
      <c r="K271" s="1">
        <v>1768</v>
      </c>
      <c r="L271" s="1">
        <v>1797</v>
      </c>
      <c r="M271" s="1" t="s">
        <v>757</v>
      </c>
      <c r="N271" s="1" t="s">
        <v>1024</v>
      </c>
    </row>
    <row r="272" spans="1:14">
      <c r="A272" s="1" t="s">
        <v>1025</v>
      </c>
      <c r="B272" s="1" t="s">
        <v>701</v>
      </c>
      <c r="C272" s="1" t="s">
        <v>1026</v>
      </c>
      <c r="E272" s="1" t="s">
        <v>401</v>
      </c>
      <c r="K272" s="1">
        <v>1837</v>
      </c>
      <c r="L272" s="1">
        <v>1837</v>
      </c>
      <c r="M272" s="1" t="s">
        <v>1027</v>
      </c>
    </row>
    <row r="273" spans="1:14">
      <c r="A273" s="1" t="s">
        <v>146</v>
      </c>
      <c r="B273" s="1" t="s">
        <v>399</v>
      </c>
      <c r="C273" s="1" t="s">
        <v>647</v>
      </c>
      <c r="E273" s="1" t="s">
        <v>401</v>
      </c>
      <c r="K273" s="1">
        <v>1775</v>
      </c>
      <c r="L273" s="1">
        <v>1783</v>
      </c>
      <c r="M273" s="1" t="s">
        <v>800</v>
      </c>
    </row>
    <row r="274" spans="1:14">
      <c r="A274" s="1" t="s">
        <v>146</v>
      </c>
      <c r="B274" s="1" t="s">
        <v>420</v>
      </c>
      <c r="C274" s="1" t="s">
        <v>787</v>
      </c>
      <c r="D274" s="1" t="s">
        <v>401</v>
      </c>
      <c r="I274" s="1" t="s">
        <v>401</v>
      </c>
      <c r="K274" s="1">
        <v>1776</v>
      </c>
      <c r="L274" s="1">
        <v>1782</v>
      </c>
      <c r="M274" s="1" t="s">
        <v>1028</v>
      </c>
      <c r="N274" s="1" t="s">
        <v>1029</v>
      </c>
    </row>
    <row r="275" spans="1:14">
      <c r="A275" s="1" t="s">
        <v>1030</v>
      </c>
      <c r="B275" s="1" t="s">
        <v>399</v>
      </c>
      <c r="C275" s="1" t="s">
        <v>428</v>
      </c>
      <c r="E275" s="1" t="s">
        <v>401</v>
      </c>
      <c r="K275" s="1">
        <v>1800</v>
      </c>
      <c r="L275" s="1">
        <v>1800</v>
      </c>
      <c r="M275" s="1" t="s">
        <v>1031</v>
      </c>
    </row>
    <row r="276" spans="1:14">
      <c r="A276" s="1" t="s">
        <v>1032</v>
      </c>
      <c r="B276" s="1" t="s">
        <v>399</v>
      </c>
      <c r="C276" s="1" t="s">
        <v>428</v>
      </c>
      <c r="D276" s="1" t="s">
        <v>401</v>
      </c>
      <c r="F276" s="1" t="s">
        <v>401</v>
      </c>
      <c r="K276" s="1">
        <v>1798</v>
      </c>
      <c r="L276" s="1">
        <v>1817</v>
      </c>
      <c r="M276" s="1" t="s">
        <v>1033</v>
      </c>
    </row>
    <row r="277" spans="1:14">
      <c r="A277" s="1" t="s">
        <v>1034</v>
      </c>
      <c r="B277" s="1" t="s">
        <v>420</v>
      </c>
      <c r="C277" s="1" t="s">
        <v>1035</v>
      </c>
      <c r="D277" s="1" t="s">
        <v>401</v>
      </c>
      <c r="K277" s="1">
        <v>1799</v>
      </c>
      <c r="L277" s="1">
        <v>1799</v>
      </c>
      <c r="M277" s="1" t="s">
        <v>1036</v>
      </c>
      <c r="N277" s="1" t="s">
        <v>1037</v>
      </c>
    </row>
    <row r="278" spans="1:14">
      <c r="A278" s="1" t="s">
        <v>1038</v>
      </c>
      <c r="B278" s="1" t="s">
        <v>420</v>
      </c>
      <c r="C278" s="1" t="s">
        <v>631</v>
      </c>
      <c r="E278" s="1" t="s">
        <v>401</v>
      </c>
      <c r="K278" s="1">
        <v>1833</v>
      </c>
      <c r="L278" s="1">
        <v>1851</v>
      </c>
      <c r="M278" s="1" t="s">
        <v>1039</v>
      </c>
    </row>
    <row r="279" spans="1:14">
      <c r="A279" s="1" t="s">
        <v>1040</v>
      </c>
      <c r="B279" s="1" t="s">
        <v>513</v>
      </c>
      <c r="E279" s="1" t="s">
        <v>401</v>
      </c>
      <c r="K279" s="1">
        <v>1774</v>
      </c>
      <c r="L279" s="1">
        <v>1775</v>
      </c>
      <c r="M279" s="1" t="s">
        <v>963</v>
      </c>
    </row>
    <row r="280" spans="1:14">
      <c r="A280" s="1" t="s">
        <v>1041</v>
      </c>
      <c r="B280" s="1" t="s">
        <v>399</v>
      </c>
      <c r="C280" s="1" t="s">
        <v>428</v>
      </c>
      <c r="E280" s="1" t="s">
        <v>401</v>
      </c>
      <c r="K280" s="1">
        <v>1802</v>
      </c>
      <c r="L280" s="1">
        <v>1802</v>
      </c>
      <c r="M280" s="1" t="s">
        <v>545</v>
      </c>
    </row>
    <row r="281" spans="1:14">
      <c r="A281" s="1" t="s">
        <v>1042</v>
      </c>
      <c r="B281" s="1" t="s">
        <v>399</v>
      </c>
      <c r="C281" s="1" t="s">
        <v>428</v>
      </c>
      <c r="E281" s="1" t="s">
        <v>401</v>
      </c>
      <c r="K281" s="1">
        <v>1814</v>
      </c>
      <c r="L281" s="1">
        <v>1833</v>
      </c>
      <c r="M281" s="1" t="s">
        <v>759</v>
      </c>
      <c r="N281" s="1" t="s">
        <v>1043</v>
      </c>
    </row>
    <row r="282" spans="1:14">
      <c r="A282" s="1" t="s">
        <v>1044</v>
      </c>
      <c r="B282" s="1" t="s">
        <v>399</v>
      </c>
      <c r="C282" s="1" t="s">
        <v>428</v>
      </c>
      <c r="E282" s="1" t="s">
        <v>401</v>
      </c>
      <c r="K282" s="1">
        <v>1799</v>
      </c>
      <c r="L282" s="1">
        <v>1800</v>
      </c>
      <c r="M282" s="1" t="s">
        <v>1045</v>
      </c>
    </row>
    <row r="283" spans="1:14">
      <c r="A283" s="1" t="s">
        <v>1046</v>
      </c>
      <c r="B283" s="1" t="s">
        <v>513</v>
      </c>
      <c r="C283" s="1" t="s">
        <v>1047</v>
      </c>
      <c r="E283" s="1" t="s">
        <v>401</v>
      </c>
      <c r="K283" s="1">
        <v>1786</v>
      </c>
      <c r="L283" s="1">
        <v>1786</v>
      </c>
      <c r="M283" s="1" t="s">
        <v>545</v>
      </c>
    </row>
    <row r="284" spans="1:14">
      <c r="A284" s="1" t="s">
        <v>1048</v>
      </c>
      <c r="B284" s="1" t="s">
        <v>437</v>
      </c>
      <c r="C284" s="1" t="s">
        <v>1049</v>
      </c>
      <c r="E284" s="1" t="s">
        <v>401</v>
      </c>
      <c r="K284" s="1">
        <v>1765</v>
      </c>
      <c r="L284" s="1">
        <v>1777</v>
      </c>
      <c r="M284" s="1" t="s">
        <v>545</v>
      </c>
    </row>
    <row r="285" spans="1:14">
      <c r="A285" s="1" t="s">
        <v>1050</v>
      </c>
      <c r="B285" s="1" t="s">
        <v>399</v>
      </c>
      <c r="C285" s="1" t="s">
        <v>474</v>
      </c>
      <c r="D285" s="1" t="s">
        <v>401</v>
      </c>
      <c r="G285" s="1" t="s">
        <v>401</v>
      </c>
      <c r="K285" s="1">
        <v>1775</v>
      </c>
      <c r="L285" s="1">
        <v>1783</v>
      </c>
      <c r="M285" s="1" t="s">
        <v>800</v>
      </c>
    </row>
    <row r="286" spans="1:14">
      <c r="A286" s="1" t="s">
        <v>1051</v>
      </c>
      <c r="B286" s="1" t="s">
        <v>679</v>
      </c>
      <c r="C286" s="1" t="s">
        <v>1052</v>
      </c>
      <c r="E286" s="1" t="s">
        <v>401</v>
      </c>
      <c r="K286" s="1">
        <v>1822</v>
      </c>
      <c r="L286" s="1">
        <v>1830</v>
      </c>
      <c r="M286" s="1" t="s">
        <v>1053</v>
      </c>
    </row>
    <row r="287" spans="1:14">
      <c r="A287" s="1" t="s">
        <v>1054</v>
      </c>
      <c r="B287" s="1" t="s">
        <v>399</v>
      </c>
      <c r="C287" s="1" t="s">
        <v>428</v>
      </c>
      <c r="E287" s="1" t="s">
        <v>401</v>
      </c>
      <c r="K287" s="1">
        <v>1819</v>
      </c>
      <c r="L287" s="1">
        <v>1820</v>
      </c>
      <c r="M287" s="1" t="s">
        <v>545</v>
      </c>
    </row>
    <row r="288" spans="1:14">
      <c r="A288" s="1" t="s">
        <v>1055</v>
      </c>
      <c r="B288" s="1" t="s">
        <v>437</v>
      </c>
      <c r="C288" s="1" t="s">
        <v>1010</v>
      </c>
      <c r="E288" s="1" t="s">
        <v>401</v>
      </c>
      <c r="K288" s="1">
        <v>1692</v>
      </c>
      <c r="L288" s="1">
        <v>1819</v>
      </c>
      <c r="M288" s="1" t="s">
        <v>1056</v>
      </c>
    </row>
    <row r="289" spans="1:14">
      <c r="A289" s="1" t="s">
        <v>1057</v>
      </c>
      <c r="B289" s="1" t="s">
        <v>513</v>
      </c>
      <c r="C289" s="1" t="s">
        <v>633</v>
      </c>
      <c r="E289" s="1" t="s">
        <v>401</v>
      </c>
      <c r="K289" s="1">
        <v>1781</v>
      </c>
      <c r="L289" s="1">
        <v>1781</v>
      </c>
      <c r="M289" s="1" t="s">
        <v>963</v>
      </c>
    </row>
    <row r="290" spans="1:14">
      <c r="A290" s="1" t="s">
        <v>1058</v>
      </c>
      <c r="B290" s="1" t="s">
        <v>455</v>
      </c>
      <c r="C290" s="1" t="s">
        <v>458</v>
      </c>
      <c r="E290" s="1" t="s">
        <v>401</v>
      </c>
      <c r="K290" s="1">
        <v>1810</v>
      </c>
      <c r="L290" s="1">
        <v>1820</v>
      </c>
      <c r="M290" s="1" t="s">
        <v>545</v>
      </c>
    </row>
    <row r="291" spans="1:14">
      <c r="A291" s="1" t="s">
        <v>1059</v>
      </c>
      <c r="B291" s="1" t="s">
        <v>1060</v>
      </c>
      <c r="C291" s="1" t="s">
        <v>1061</v>
      </c>
      <c r="E291" s="1" t="s">
        <v>401</v>
      </c>
      <c r="K291" s="1">
        <v>1832</v>
      </c>
      <c r="L291" s="1">
        <v>1832</v>
      </c>
      <c r="M291" s="1" t="s">
        <v>538</v>
      </c>
    </row>
    <row r="292" spans="1:14">
      <c r="A292" s="1" t="s">
        <v>1062</v>
      </c>
      <c r="B292" s="1" t="s">
        <v>513</v>
      </c>
      <c r="C292" s="1" t="s">
        <v>675</v>
      </c>
      <c r="E292" s="1" t="s">
        <v>401</v>
      </c>
      <c r="K292" s="1">
        <v>1753</v>
      </c>
      <c r="L292" s="1">
        <v>1753</v>
      </c>
      <c r="M292" s="1" t="s">
        <v>963</v>
      </c>
    </row>
    <row r="293" spans="1:14">
      <c r="A293" s="1" t="s">
        <v>1063</v>
      </c>
      <c r="B293" s="1" t="s">
        <v>437</v>
      </c>
      <c r="C293" s="1" t="s">
        <v>438</v>
      </c>
      <c r="E293" s="1" t="s">
        <v>401</v>
      </c>
      <c r="K293" s="1">
        <v>1837</v>
      </c>
      <c r="L293" s="1">
        <v>1838</v>
      </c>
      <c r="M293" s="1" t="s">
        <v>538</v>
      </c>
    </row>
    <row r="294" spans="1:14">
      <c r="A294" s="1" t="s">
        <v>148</v>
      </c>
      <c r="B294" s="1" t="s">
        <v>420</v>
      </c>
      <c r="C294" s="1" t="s">
        <v>1064</v>
      </c>
      <c r="D294" s="1" t="s">
        <v>401</v>
      </c>
      <c r="H294" s="1" t="s">
        <v>401</v>
      </c>
      <c r="K294" s="1">
        <v>1776</v>
      </c>
      <c r="L294" s="1">
        <v>1776</v>
      </c>
      <c r="M294" s="1" t="s">
        <v>1065</v>
      </c>
    </row>
    <row r="295" spans="1:14">
      <c r="A295" s="1" t="s">
        <v>154</v>
      </c>
      <c r="B295" s="1" t="s">
        <v>405</v>
      </c>
      <c r="C295" s="1" t="s">
        <v>1066</v>
      </c>
      <c r="D295" s="1" t="s">
        <v>401</v>
      </c>
      <c r="H295" s="1" t="s">
        <v>401</v>
      </c>
      <c r="K295" s="1">
        <v>1775</v>
      </c>
      <c r="L295" s="1">
        <v>1777</v>
      </c>
      <c r="M295" s="1" t="s">
        <v>1067</v>
      </c>
    </row>
    <row r="296" spans="1:14">
      <c r="A296" s="1" t="s">
        <v>1068</v>
      </c>
      <c r="B296" s="1" t="s">
        <v>399</v>
      </c>
      <c r="C296" s="1" t="s">
        <v>1069</v>
      </c>
      <c r="E296" s="1" t="s">
        <v>401</v>
      </c>
      <c r="K296" s="1">
        <v>1811</v>
      </c>
      <c r="L296" s="1">
        <v>1811</v>
      </c>
      <c r="M296" s="1" t="s">
        <v>538</v>
      </c>
    </row>
    <row r="297" spans="1:14">
      <c r="A297" s="1" t="s">
        <v>1068</v>
      </c>
      <c r="B297" s="1" t="s">
        <v>399</v>
      </c>
      <c r="C297" s="1" t="s">
        <v>1070</v>
      </c>
      <c r="E297" s="1" t="s">
        <v>401</v>
      </c>
      <c r="K297" s="1">
        <v>1814</v>
      </c>
      <c r="L297" s="1">
        <v>1814</v>
      </c>
      <c r="M297" s="1" t="s">
        <v>1071</v>
      </c>
    </row>
    <row r="298" spans="1:14">
      <c r="A298" s="1" t="s">
        <v>1072</v>
      </c>
      <c r="B298" s="1" t="s">
        <v>399</v>
      </c>
      <c r="C298" s="1" t="s">
        <v>641</v>
      </c>
      <c r="E298" s="1" t="s">
        <v>401</v>
      </c>
      <c r="K298" s="1">
        <v>1807</v>
      </c>
      <c r="L298" s="1">
        <v>1807</v>
      </c>
      <c r="M298" s="1" t="s">
        <v>538</v>
      </c>
    </row>
    <row r="299" spans="1:14">
      <c r="A299" s="1" t="s">
        <v>1073</v>
      </c>
      <c r="B299" s="1" t="s">
        <v>823</v>
      </c>
      <c r="C299" s="1" t="s">
        <v>1074</v>
      </c>
      <c r="D299" s="1" t="s">
        <v>401</v>
      </c>
      <c r="E299" s="1" t="s">
        <v>402</v>
      </c>
      <c r="K299" s="1">
        <v>1820</v>
      </c>
      <c r="L299" s="1">
        <v>1820</v>
      </c>
      <c r="M299" s="1" t="s">
        <v>545</v>
      </c>
      <c r="N299" s="1" t="s">
        <v>598</v>
      </c>
    </row>
    <row r="300" spans="1:14">
      <c r="A300" s="1" t="s">
        <v>1075</v>
      </c>
      <c r="B300" s="1" t="s">
        <v>823</v>
      </c>
      <c r="C300" s="1" t="s">
        <v>1074</v>
      </c>
      <c r="D300" s="1" t="s">
        <v>401</v>
      </c>
      <c r="E300" s="1" t="s">
        <v>402</v>
      </c>
      <c r="K300" s="1">
        <v>1820</v>
      </c>
      <c r="L300" s="1">
        <v>1820</v>
      </c>
      <c r="M300" s="1" t="s">
        <v>545</v>
      </c>
    </row>
    <row r="301" spans="1:14">
      <c r="A301" s="1" t="s">
        <v>1076</v>
      </c>
      <c r="B301" s="1" t="s">
        <v>513</v>
      </c>
      <c r="E301" s="1" t="s">
        <v>401</v>
      </c>
      <c r="K301" s="1">
        <v>1781</v>
      </c>
      <c r="L301" s="1">
        <v>1781</v>
      </c>
      <c r="M301" s="1" t="s">
        <v>963</v>
      </c>
    </row>
    <row r="302" spans="1:14">
      <c r="A302" s="1" t="s">
        <v>1077</v>
      </c>
      <c r="B302" s="1" t="s">
        <v>420</v>
      </c>
      <c r="C302" s="1" t="s">
        <v>631</v>
      </c>
      <c r="E302" s="1" t="s">
        <v>401</v>
      </c>
      <c r="K302" s="1">
        <v>1816</v>
      </c>
      <c r="L302" s="1">
        <v>1819</v>
      </c>
      <c r="M302" s="1" t="s">
        <v>545</v>
      </c>
      <c r="N302" s="1" t="s">
        <v>1078</v>
      </c>
    </row>
    <row r="303" spans="1:14">
      <c r="A303" s="1" t="s">
        <v>1079</v>
      </c>
      <c r="B303" s="1" t="s">
        <v>513</v>
      </c>
      <c r="E303" s="1" t="s">
        <v>401</v>
      </c>
      <c r="K303" s="1">
        <v>1776</v>
      </c>
      <c r="L303" s="1">
        <v>1776</v>
      </c>
      <c r="M303" s="1" t="s">
        <v>1080</v>
      </c>
    </row>
    <row r="304" spans="1:14">
      <c r="A304" s="1" t="s">
        <v>159</v>
      </c>
      <c r="B304" s="1" t="s">
        <v>399</v>
      </c>
      <c r="E304" s="1" t="s">
        <v>401</v>
      </c>
      <c r="K304" s="1">
        <v>1776</v>
      </c>
      <c r="L304" s="1">
        <v>1776</v>
      </c>
      <c r="M304" s="1" t="s">
        <v>1081</v>
      </c>
    </row>
    <row r="305" spans="1:14">
      <c r="A305" s="1" t="s">
        <v>1082</v>
      </c>
      <c r="B305" s="1" t="s">
        <v>455</v>
      </c>
      <c r="E305" s="1" t="s">
        <v>401</v>
      </c>
      <c r="K305" s="1">
        <v>1775</v>
      </c>
      <c r="L305" s="1">
        <v>1775</v>
      </c>
      <c r="M305" s="1" t="s">
        <v>1083</v>
      </c>
    </row>
    <row r="306" spans="1:14">
      <c r="A306" s="1" t="s">
        <v>1084</v>
      </c>
      <c r="B306" s="1" t="s">
        <v>513</v>
      </c>
      <c r="C306" s="1" t="s">
        <v>628</v>
      </c>
      <c r="E306" s="1" t="s">
        <v>401</v>
      </c>
      <c r="K306" s="1">
        <v>1778</v>
      </c>
      <c r="L306" s="1">
        <v>1778</v>
      </c>
      <c r="M306" s="1" t="s">
        <v>1080</v>
      </c>
    </row>
    <row r="307" spans="1:14">
      <c r="A307" s="1" t="s">
        <v>1085</v>
      </c>
      <c r="B307" s="1" t="s">
        <v>437</v>
      </c>
      <c r="C307" s="1" t="s">
        <v>438</v>
      </c>
      <c r="E307" s="1" t="s">
        <v>401</v>
      </c>
      <c r="K307" s="1">
        <v>1831</v>
      </c>
      <c r="L307" s="1">
        <v>1831</v>
      </c>
      <c r="M307" s="1" t="s">
        <v>538</v>
      </c>
    </row>
    <row r="308" spans="1:14">
      <c r="A308" s="1" t="s">
        <v>1086</v>
      </c>
      <c r="B308" s="1" t="s">
        <v>572</v>
      </c>
      <c r="C308" s="1" t="s">
        <v>1087</v>
      </c>
      <c r="D308" s="1" t="s">
        <v>401</v>
      </c>
      <c r="K308" s="1">
        <v>1829</v>
      </c>
      <c r="L308" s="1">
        <v>1829</v>
      </c>
      <c r="M308" s="1" t="s">
        <v>1088</v>
      </c>
      <c r="N308" s="1" t="s">
        <v>1089</v>
      </c>
    </row>
    <row r="309" spans="1:14">
      <c r="A309" s="1" t="s">
        <v>163</v>
      </c>
      <c r="B309" s="1" t="s">
        <v>399</v>
      </c>
      <c r="C309" s="1" t="s">
        <v>502</v>
      </c>
      <c r="D309" s="1" t="s">
        <v>401</v>
      </c>
      <c r="G309" s="1" t="s">
        <v>401</v>
      </c>
      <c r="K309" s="1">
        <v>1775</v>
      </c>
      <c r="L309" s="1">
        <v>1783</v>
      </c>
      <c r="M309" s="1" t="s">
        <v>800</v>
      </c>
    </row>
    <row r="310" spans="1:14">
      <c r="A310" s="1" t="s">
        <v>1090</v>
      </c>
      <c r="B310" s="1" t="s">
        <v>513</v>
      </c>
      <c r="C310" s="1" t="s">
        <v>1091</v>
      </c>
      <c r="E310" s="1" t="s">
        <v>401</v>
      </c>
      <c r="K310" s="1">
        <v>1800</v>
      </c>
      <c r="L310" s="1">
        <v>1800</v>
      </c>
      <c r="M310" s="1" t="s">
        <v>759</v>
      </c>
      <c r="N310" s="1" t="s">
        <v>1092</v>
      </c>
    </row>
    <row r="311" spans="1:14">
      <c r="A311" s="1" t="s">
        <v>1090</v>
      </c>
      <c r="B311" s="1" t="s">
        <v>399</v>
      </c>
      <c r="C311" s="1" t="s">
        <v>1093</v>
      </c>
      <c r="E311" s="1" t="s">
        <v>401</v>
      </c>
      <c r="K311" s="1">
        <v>1818</v>
      </c>
      <c r="L311" s="1">
        <v>1819</v>
      </c>
      <c r="M311" s="1" t="s">
        <v>759</v>
      </c>
    </row>
    <row r="312" spans="1:14">
      <c r="A312" s="1" t="s">
        <v>1094</v>
      </c>
      <c r="B312" s="1" t="s">
        <v>437</v>
      </c>
      <c r="C312" s="1" t="s">
        <v>438</v>
      </c>
      <c r="E312" s="1" t="s">
        <v>401</v>
      </c>
      <c r="K312" s="1">
        <v>1775</v>
      </c>
      <c r="L312" s="1">
        <v>1787</v>
      </c>
      <c r="M312" s="1" t="s">
        <v>545</v>
      </c>
    </row>
    <row r="313" spans="1:14">
      <c r="A313" s="1" t="s">
        <v>1095</v>
      </c>
      <c r="B313" s="1" t="s">
        <v>513</v>
      </c>
      <c r="C313" s="1" t="s">
        <v>1096</v>
      </c>
      <c r="E313" s="1" t="s">
        <v>401</v>
      </c>
      <c r="K313" s="1">
        <v>1793</v>
      </c>
      <c r="L313" s="1">
        <v>1793</v>
      </c>
      <c r="M313" s="1" t="s">
        <v>545</v>
      </c>
    </row>
    <row r="314" spans="1:14">
      <c r="A314" s="1" t="s">
        <v>1097</v>
      </c>
      <c r="B314" s="1" t="s">
        <v>405</v>
      </c>
      <c r="C314" s="1" t="s">
        <v>406</v>
      </c>
      <c r="E314" s="1" t="s">
        <v>401</v>
      </c>
      <c r="K314" s="1">
        <v>1817</v>
      </c>
      <c r="L314" s="1">
        <v>1817</v>
      </c>
      <c r="M314" s="1" t="s">
        <v>591</v>
      </c>
    </row>
    <row r="315" spans="1:14">
      <c r="A315" s="1" t="s">
        <v>1098</v>
      </c>
      <c r="B315" s="1" t="s">
        <v>420</v>
      </c>
      <c r="C315" s="1" t="s">
        <v>631</v>
      </c>
      <c r="E315" s="1" t="s">
        <v>401</v>
      </c>
      <c r="K315" s="1">
        <v>1840</v>
      </c>
      <c r="L315" s="1">
        <v>1840</v>
      </c>
      <c r="M315" s="1" t="s">
        <v>1065</v>
      </c>
    </row>
    <row r="316" spans="1:14">
      <c r="A316" s="1" t="s">
        <v>1099</v>
      </c>
      <c r="B316" s="1" t="s">
        <v>679</v>
      </c>
      <c r="C316" s="1" t="s">
        <v>1052</v>
      </c>
      <c r="E316" s="1" t="s">
        <v>401</v>
      </c>
      <c r="K316" s="1">
        <v>1822</v>
      </c>
      <c r="L316" s="1">
        <v>1822</v>
      </c>
      <c r="M316" s="1" t="s">
        <v>1100</v>
      </c>
    </row>
    <row r="317" spans="1:14">
      <c r="A317" s="1" t="s">
        <v>1101</v>
      </c>
      <c r="B317" s="1" t="s">
        <v>513</v>
      </c>
      <c r="C317" s="1" t="s">
        <v>675</v>
      </c>
      <c r="E317" s="1" t="s">
        <v>401</v>
      </c>
      <c r="K317" s="1">
        <v>1769</v>
      </c>
      <c r="L317" s="1">
        <v>1785</v>
      </c>
      <c r="M317" s="1" t="s">
        <v>1102</v>
      </c>
    </row>
    <row r="318" spans="1:14">
      <c r="A318" s="1" t="s">
        <v>1103</v>
      </c>
      <c r="B318" s="1" t="s">
        <v>420</v>
      </c>
      <c r="C318" s="1" t="s">
        <v>631</v>
      </c>
      <c r="E318" s="1" t="s">
        <v>401</v>
      </c>
      <c r="K318" s="1">
        <v>1817</v>
      </c>
      <c r="L318" s="1">
        <v>1818</v>
      </c>
      <c r="M318" s="1" t="s">
        <v>545</v>
      </c>
    </row>
    <row r="319" spans="1:14">
      <c r="A319" s="1" t="s">
        <v>1104</v>
      </c>
      <c r="B319" s="1" t="s">
        <v>399</v>
      </c>
      <c r="C319" s="1" t="s">
        <v>474</v>
      </c>
      <c r="D319" s="1" t="s">
        <v>401</v>
      </c>
      <c r="G319" s="1" t="s">
        <v>401</v>
      </c>
      <c r="K319" s="1">
        <v>1775</v>
      </c>
      <c r="L319" s="1">
        <v>1783</v>
      </c>
      <c r="M319" s="1" t="s">
        <v>800</v>
      </c>
    </row>
    <row r="320" spans="1:14">
      <c r="A320" s="1" t="s">
        <v>1105</v>
      </c>
      <c r="B320" s="1" t="s">
        <v>399</v>
      </c>
      <c r="C320" s="1" t="s">
        <v>474</v>
      </c>
      <c r="D320" s="1" t="s">
        <v>401</v>
      </c>
      <c r="G320" s="1" t="s">
        <v>401</v>
      </c>
      <c r="K320" s="1">
        <v>1775</v>
      </c>
      <c r="L320" s="1">
        <v>1816</v>
      </c>
      <c r="M320" s="1" t="s">
        <v>1106</v>
      </c>
    </row>
    <row r="321" spans="1:14">
      <c r="A321" s="1" t="s">
        <v>166</v>
      </c>
      <c r="B321" s="1" t="s">
        <v>399</v>
      </c>
      <c r="C321" s="1" t="s">
        <v>428</v>
      </c>
      <c r="E321" s="1" t="s">
        <v>401</v>
      </c>
      <c r="K321" s="1">
        <v>1779</v>
      </c>
      <c r="L321" s="1">
        <v>1780</v>
      </c>
      <c r="M321" s="1" t="s">
        <v>429</v>
      </c>
    </row>
    <row r="322" spans="1:14">
      <c r="A322" s="1" t="s">
        <v>1107</v>
      </c>
      <c r="B322" s="1" t="s">
        <v>399</v>
      </c>
      <c r="E322" s="1" t="s">
        <v>401</v>
      </c>
      <c r="K322" s="1">
        <v>1776</v>
      </c>
      <c r="L322" s="1">
        <v>1776</v>
      </c>
      <c r="M322" s="1" t="s">
        <v>1081</v>
      </c>
    </row>
    <row r="323" spans="1:14">
      <c r="A323" s="1" t="s">
        <v>1108</v>
      </c>
      <c r="B323" s="1" t="s">
        <v>399</v>
      </c>
      <c r="C323" s="1" t="s">
        <v>428</v>
      </c>
      <c r="D323" s="1" t="s">
        <v>401</v>
      </c>
      <c r="F323" s="1" t="s">
        <v>401</v>
      </c>
      <c r="K323" s="1">
        <v>1791</v>
      </c>
      <c r="L323" s="1">
        <v>1791</v>
      </c>
      <c r="M323" s="1" t="s">
        <v>759</v>
      </c>
    </row>
    <row r="324" spans="1:14">
      <c r="A324" s="1" t="s">
        <v>1109</v>
      </c>
      <c r="B324" s="1" t="s">
        <v>399</v>
      </c>
      <c r="E324" s="1" t="s">
        <v>401</v>
      </c>
      <c r="K324" s="1">
        <v>1776</v>
      </c>
      <c r="L324" s="1">
        <v>1776</v>
      </c>
      <c r="M324" s="1" t="s">
        <v>1081</v>
      </c>
    </row>
    <row r="325" spans="1:14">
      <c r="A325" s="1" t="s">
        <v>1110</v>
      </c>
      <c r="B325" s="1" t="s">
        <v>399</v>
      </c>
      <c r="C325" s="1" t="s">
        <v>502</v>
      </c>
      <c r="E325" s="1" t="s">
        <v>401</v>
      </c>
      <c r="K325" s="1">
        <v>1803</v>
      </c>
      <c r="L325" s="1">
        <v>1803</v>
      </c>
      <c r="M325" s="1" t="s">
        <v>538</v>
      </c>
    </row>
    <row r="326" spans="1:14">
      <c r="A326" s="1" t="s">
        <v>1111</v>
      </c>
      <c r="B326" s="1" t="s">
        <v>455</v>
      </c>
      <c r="C326" s="1" t="s">
        <v>458</v>
      </c>
      <c r="E326" s="1" t="s">
        <v>401</v>
      </c>
      <c r="K326" s="1">
        <v>1675</v>
      </c>
      <c r="L326" s="1">
        <v>1695</v>
      </c>
      <c r="M326" s="1" t="s">
        <v>1011</v>
      </c>
    </row>
    <row r="327" spans="1:14">
      <c r="A327" s="1" t="s">
        <v>1112</v>
      </c>
      <c r="B327" s="1" t="s">
        <v>513</v>
      </c>
      <c r="E327" s="1" t="s">
        <v>401</v>
      </c>
      <c r="K327" s="1">
        <v>1809</v>
      </c>
      <c r="L327" s="1">
        <v>1819</v>
      </c>
      <c r="M327" s="1" t="s">
        <v>545</v>
      </c>
      <c r="N327" s="1" t="s">
        <v>669</v>
      </c>
    </row>
    <row r="328" spans="1:14">
      <c r="A328" s="1" t="s">
        <v>1113</v>
      </c>
      <c r="B328" s="1" t="s">
        <v>420</v>
      </c>
      <c r="C328" s="1" t="s">
        <v>631</v>
      </c>
      <c r="E328" s="1" t="s">
        <v>401</v>
      </c>
      <c r="K328" s="1">
        <v>1819</v>
      </c>
      <c r="L328" s="1">
        <v>1819</v>
      </c>
      <c r="M328" s="1" t="s">
        <v>1065</v>
      </c>
    </row>
    <row r="329" spans="1:14">
      <c r="A329" s="1" t="s">
        <v>1114</v>
      </c>
      <c r="B329" s="1" t="s">
        <v>405</v>
      </c>
      <c r="C329" s="1" t="s">
        <v>406</v>
      </c>
      <c r="E329" s="1" t="s">
        <v>401</v>
      </c>
      <c r="K329" s="1">
        <v>1835</v>
      </c>
      <c r="L329" s="1">
        <v>1836</v>
      </c>
      <c r="M329" s="1" t="s">
        <v>604</v>
      </c>
    </row>
    <row r="330" spans="1:14">
      <c r="A330" s="1" t="s">
        <v>1115</v>
      </c>
      <c r="B330" s="1" t="s">
        <v>405</v>
      </c>
      <c r="C330" s="1" t="s">
        <v>406</v>
      </c>
      <c r="E330" s="1" t="s">
        <v>401</v>
      </c>
      <c r="K330" s="1">
        <v>1809</v>
      </c>
      <c r="L330" s="1">
        <v>1809</v>
      </c>
      <c r="M330" s="1" t="s">
        <v>545</v>
      </c>
    </row>
    <row r="331" spans="1:14">
      <c r="A331" s="1" t="s">
        <v>1116</v>
      </c>
      <c r="B331" s="1" t="s">
        <v>701</v>
      </c>
      <c r="C331" s="1" t="s">
        <v>751</v>
      </c>
      <c r="E331" s="1" t="s">
        <v>401</v>
      </c>
      <c r="K331" s="1">
        <v>1776</v>
      </c>
      <c r="L331" s="1">
        <v>1776</v>
      </c>
      <c r="M331" s="1" t="s">
        <v>1117</v>
      </c>
    </row>
    <row r="332" spans="1:14">
      <c r="A332" s="1" t="s">
        <v>1118</v>
      </c>
      <c r="B332" s="1" t="s">
        <v>405</v>
      </c>
      <c r="C332" s="1" t="s">
        <v>406</v>
      </c>
      <c r="E332" s="1" t="s">
        <v>401</v>
      </c>
      <c r="K332" s="1">
        <v>1804</v>
      </c>
      <c r="L332" s="1">
        <v>1821</v>
      </c>
      <c r="M332" s="1" t="s">
        <v>591</v>
      </c>
    </row>
    <row r="333" spans="1:14">
      <c r="A333" s="1" t="s">
        <v>1119</v>
      </c>
      <c r="B333" s="1" t="s">
        <v>405</v>
      </c>
      <c r="C333" s="1" t="s">
        <v>406</v>
      </c>
      <c r="E333" s="1" t="s">
        <v>401</v>
      </c>
      <c r="K333" s="1">
        <v>1814</v>
      </c>
      <c r="L333" s="1">
        <v>1814</v>
      </c>
      <c r="M333" s="1" t="s">
        <v>545</v>
      </c>
    </row>
    <row r="334" spans="1:14">
      <c r="A334" s="1" t="s">
        <v>1120</v>
      </c>
      <c r="B334" s="1" t="s">
        <v>513</v>
      </c>
      <c r="C334" s="1" t="s">
        <v>1121</v>
      </c>
      <c r="E334" s="1" t="s">
        <v>401</v>
      </c>
      <c r="K334" s="1">
        <v>1780</v>
      </c>
      <c r="L334" s="1">
        <v>1780</v>
      </c>
      <c r="M334" s="1" t="s">
        <v>545</v>
      </c>
    </row>
    <row r="335" spans="1:14">
      <c r="A335" s="1" t="s">
        <v>1122</v>
      </c>
      <c r="B335" s="1" t="s">
        <v>1060</v>
      </c>
      <c r="C335" s="1" t="s">
        <v>1061</v>
      </c>
      <c r="D335" s="1" t="s">
        <v>401</v>
      </c>
      <c r="H335" s="1" t="s">
        <v>401</v>
      </c>
      <c r="K335" s="1">
        <v>1798</v>
      </c>
      <c r="L335" s="1">
        <v>1801</v>
      </c>
      <c r="M335" s="1" t="s">
        <v>1123</v>
      </c>
    </row>
    <row r="336" spans="1:14">
      <c r="A336" s="1" t="s">
        <v>1124</v>
      </c>
      <c r="B336" s="1" t="s">
        <v>613</v>
      </c>
      <c r="C336" s="1" t="s">
        <v>614</v>
      </c>
      <c r="E336" s="1" t="s">
        <v>401</v>
      </c>
      <c r="K336" s="1">
        <v>1838</v>
      </c>
      <c r="L336" s="1">
        <v>1840</v>
      </c>
      <c r="M336" s="1" t="s">
        <v>538</v>
      </c>
    </row>
    <row r="337" spans="1:14">
      <c r="A337" s="1" t="s">
        <v>1125</v>
      </c>
      <c r="B337" s="1" t="s">
        <v>513</v>
      </c>
      <c r="C337" s="1" t="s">
        <v>628</v>
      </c>
      <c r="E337" s="1" t="s">
        <v>401</v>
      </c>
      <c r="K337" s="1">
        <v>1773</v>
      </c>
      <c r="L337" s="1">
        <v>1773</v>
      </c>
      <c r="M337" s="1" t="s">
        <v>1080</v>
      </c>
    </row>
    <row r="338" spans="1:14">
      <c r="A338" s="1" t="s">
        <v>1126</v>
      </c>
      <c r="B338" s="1" t="s">
        <v>513</v>
      </c>
      <c r="C338" s="1" t="s">
        <v>1127</v>
      </c>
      <c r="E338" s="1" t="s">
        <v>401</v>
      </c>
      <c r="K338" s="1">
        <v>1754</v>
      </c>
      <c r="L338" s="1">
        <v>1755</v>
      </c>
      <c r="M338" s="1" t="s">
        <v>545</v>
      </c>
    </row>
    <row r="339" spans="1:14">
      <c r="A339" s="1" t="s">
        <v>1128</v>
      </c>
      <c r="B339" s="1" t="s">
        <v>405</v>
      </c>
      <c r="C339" s="1" t="s">
        <v>687</v>
      </c>
      <c r="E339" s="1" t="s">
        <v>401</v>
      </c>
      <c r="K339" s="1">
        <v>1836</v>
      </c>
      <c r="L339" s="1">
        <v>1836</v>
      </c>
      <c r="M339" s="1" t="s">
        <v>538</v>
      </c>
    </row>
    <row r="340" spans="1:14">
      <c r="A340" s="1" t="s">
        <v>1129</v>
      </c>
      <c r="B340" s="1" t="s">
        <v>513</v>
      </c>
      <c r="C340" s="1" t="s">
        <v>1130</v>
      </c>
      <c r="E340" s="1" t="s">
        <v>401</v>
      </c>
      <c r="K340" s="1">
        <v>1762</v>
      </c>
      <c r="L340" s="1">
        <v>1785</v>
      </c>
      <c r="M340" s="1" t="s">
        <v>1080</v>
      </c>
    </row>
    <row r="341" spans="1:14">
      <c r="A341" s="1" t="s">
        <v>1131</v>
      </c>
      <c r="B341" s="1" t="s">
        <v>513</v>
      </c>
      <c r="C341" s="1" t="s">
        <v>692</v>
      </c>
      <c r="E341" s="1" t="s">
        <v>401</v>
      </c>
      <c r="K341" s="1">
        <v>1800</v>
      </c>
      <c r="L341" s="1">
        <v>1805</v>
      </c>
      <c r="M341" s="1" t="s">
        <v>545</v>
      </c>
    </row>
    <row r="342" spans="1:14">
      <c r="A342" s="1" t="s">
        <v>1132</v>
      </c>
      <c r="B342" s="1" t="s">
        <v>399</v>
      </c>
      <c r="C342" s="1" t="s">
        <v>556</v>
      </c>
      <c r="E342" s="1" t="s">
        <v>401</v>
      </c>
      <c r="K342" s="1">
        <v>1837</v>
      </c>
      <c r="L342" s="1">
        <v>1837</v>
      </c>
      <c r="M342" s="1" t="s">
        <v>538</v>
      </c>
    </row>
    <row r="343" spans="1:14">
      <c r="A343" s="1" t="s">
        <v>1133</v>
      </c>
      <c r="B343" s="1" t="s">
        <v>637</v>
      </c>
      <c r="C343" s="1" t="s">
        <v>1134</v>
      </c>
      <c r="D343" s="1" t="s">
        <v>401</v>
      </c>
      <c r="G343" s="1" t="s">
        <v>401</v>
      </c>
      <c r="K343" s="1">
        <v>1836</v>
      </c>
      <c r="L343" s="1">
        <v>1836</v>
      </c>
      <c r="M343" s="1" t="s">
        <v>1135</v>
      </c>
      <c r="N343" s="1" t="s">
        <v>1136</v>
      </c>
    </row>
    <row r="344" spans="1:14">
      <c r="A344" s="1" t="s">
        <v>1137</v>
      </c>
      <c r="B344" s="1" t="s">
        <v>701</v>
      </c>
      <c r="E344" s="1" t="s">
        <v>401</v>
      </c>
      <c r="K344" s="1">
        <v>1664</v>
      </c>
      <c r="L344" s="1">
        <v>1691</v>
      </c>
      <c r="M344" s="1" t="s">
        <v>1011</v>
      </c>
    </row>
    <row r="345" spans="1:14">
      <c r="A345" s="1" t="s">
        <v>170</v>
      </c>
      <c r="B345" s="1" t="s">
        <v>399</v>
      </c>
      <c r="C345" s="1" t="s">
        <v>426</v>
      </c>
      <c r="D345" s="1" t="s">
        <v>401</v>
      </c>
      <c r="K345" s="1">
        <v>1776</v>
      </c>
      <c r="L345" s="1">
        <v>1776</v>
      </c>
      <c r="M345" s="1" t="s">
        <v>1138</v>
      </c>
      <c r="N345" s="1" t="s">
        <v>1139</v>
      </c>
    </row>
    <row r="346" spans="1:14">
      <c r="A346" s="1" t="s">
        <v>1140</v>
      </c>
      <c r="B346" s="1" t="s">
        <v>572</v>
      </c>
      <c r="C346" s="1" t="s">
        <v>914</v>
      </c>
      <c r="E346" s="1" t="s">
        <v>401</v>
      </c>
      <c r="K346" s="1">
        <v>1813</v>
      </c>
      <c r="L346" s="1">
        <v>1816</v>
      </c>
      <c r="M346" s="1" t="s">
        <v>1141</v>
      </c>
      <c r="N346" s="1" t="s">
        <v>1142</v>
      </c>
    </row>
    <row r="347" spans="1:14">
      <c r="A347" s="1" t="s">
        <v>1143</v>
      </c>
      <c r="B347" s="1" t="s">
        <v>572</v>
      </c>
      <c r="C347" s="1" t="s">
        <v>914</v>
      </c>
      <c r="E347" s="1" t="s">
        <v>401</v>
      </c>
      <c r="K347" s="1">
        <v>1796</v>
      </c>
      <c r="L347" s="1">
        <v>1803</v>
      </c>
      <c r="M347" s="1" t="s">
        <v>1141</v>
      </c>
      <c r="N347" s="1" t="s">
        <v>1144</v>
      </c>
    </row>
    <row r="348" spans="1:14">
      <c r="A348" s="1" t="s">
        <v>1145</v>
      </c>
      <c r="B348" s="1" t="s">
        <v>513</v>
      </c>
      <c r="C348" s="1" t="s">
        <v>633</v>
      </c>
      <c r="E348" s="1" t="s">
        <v>401</v>
      </c>
      <c r="K348" s="1">
        <v>1717</v>
      </c>
      <c r="L348" s="1">
        <v>1726</v>
      </c>
      <c r="M348" s="1" t="s">
        <v>1146</v>
      </c>
    </row>
    <row r="349" spans="1:14">
      <c r="A349" s="1" t="s">
        <v>1147</v>
      </c>
      <c r="B349" s="1" t="s">
        <v>876</v>
      </c>
      <c r="C349" s="1" t="s">
        <v>926</v>
      </c>
      <c r="E349" s="1" t="s">
        <v>401</v>
      </c>
      <c r="K349" s="1">
        <v>1804</v>
      </c>
      <c r="L349" s="1">
        <v>1817</v>
      </c>
      <c r="M349" s="1" t="s">
        <v>545</v>
      </c>
    </row>
    <row r="350" spans="1:14">
      <c r="A350" s="1" t="s">
        <v>1148</v>
      </c>
      <c r="B350" s="1" t="s">
        <v>420</v>
      </c>
      <c r="C350" s="1" t="s">
        <v>631</v>
      </c>
      <c r="E350" s="1" t="s">
        <v>401</v>
      </c>
      <c r="K350" s="1">
        <v>1814</v>
      </c>
      <c r="L350" s="1">
        <v>1814</v>
      </c>
      <c r="M350" s="1" t="s">
        <v>1149</v>
      </c>
    </row>
    <row r="351" spans="1:14">
      <c r="A351" s="1" t="s">
        <v>1150</v>
      </c>
      <c r="B351" s="1" t="s">
        <v>399</v>
      </c>
      <c r="C351" s="1" t="s">
        <v>426</v>
      </c>
      <c r="E351" s="1" t="s">
        <v>401</v>
      </c>
      <c r="K351" s="1">
        <v>1801</v>
      </c>
      <c r="L351" s="1">
        <v>1801</v>
      </c>
      <c r="M351" s="1" t="s">
        <v>538</v>
      </c>
    </row>
    <row r="352" spans="1:14">
      <c r="A352" s="1" t="s">
        <v>1151</v>
      </c>
      <c r="B352" s="1" t="s">
        <v>637</v>
      </c>
      <c r="C352" s="1" t="s">
        <v>1152</v>
      </c>
      <c r="E352" s="1" t="s">
        <v>401</v>
      </c>
      <c r="K352" s="1">
        <v>1819</v>
      </c>
      <c r="L352" s="1">
        <v>1819</v>
      </c>
      <c r="M352" s="1" t="s">
        <v>545</v>
      </c>
    </row>
    <row r="353" spans="1:14">
      <c r="A353" s="1" t="s">
        <v>1153</v>
      </c>
      <c r="B353" s="1" t="s">
        <v>437</v>
      </c>
      <c r="C353" s="1" t="s">
        <v>438</v>
      </c>
      <c r="E353" s="1" t="s">
        <v>401</v>
      </c>
      <c r="K353" s="1">
        <v>1794</v>
      </c>
      <c r="L353" s="1">
        <v>1814</v>
      </c>
      <c r="M353" s="1" t="s">
        <v>759</v>
      </c>
    </row>
    <row r="354" spans="1:14">
      <c r="A354" s="1" t="s">
        <v>1153</v>
      </c>
      <c r="B354" s="1" t="s">
        <v>596</v>
      </c>
      <c r="C354" s="1" t="s">
        <v>776</v>
      </c>
      <c r="E354" s="1" t="s">
        <v>401</v>
      </c>
      <c r="K354" s="1">
        <v>1806</v>
      </c>
      <c r="L354" s="1">
        <v>1806</v>
      </c>
      <c r="M354" s="1" t="s">
        <v>545</v>
      </c>
      <c r="N354" s="1" t="s">
        <v>1154</v>
      </c>
    </row>
    <row r="355" spans="1:14">
      <c r="A355" s="1" t="s">
        <v>176</v>
      </c>
      <c r="B355" s="1" t="s">
        <v>455</v>
      </c>
      <c r="C355" s="1" t="s">
        <v>793</v>
      </c>
      <c r="D355" s="1" t="s">
        <v>401</v>
      </c>
      <c r="K355" s="1">
        <v>1775</v>
      </c>
      <c r="L355" s="1">
        <v>1776</v>
      </c>
      <c r="M355" s="1" t="s">
        <v>1155</v>
      </c>
      <c r="N355" s="1" t="s">
        <v>1156</v>
      </c>
    </row>
    <row r="356" spans="1:14">
      <c r="A356" s="1" t="s">
        <v>1157</v>
      </c>
      <c r="B356" s="1" t="s">
        <v>455</v>
      </c>
      <c r="C356" s="1" t="s">
        <v>793</v>
      </c>
      <c r="D356" s="1" t="s">
        <v>401</v>
      </c>
      <c r="K356" s="1">
        <v>1776</v>
      </c>
      <c r="L356" s="1">
        <v>1776</v>
      </c>
      <c r="M356" s="1" t="s">
        <v>1155</v>
      </c>
      <c r="N356" s="1" t="s">
        <v>1156</v>
      </c>
    </row>
    <row r="357" spans="1:14">
      <c r="A357" s="1" t="s">
        <v>1158</v>
      </c>
      <c r="B357" s="1" t="s">
        <v>455</v>
      </c>
      <c r="C357" s="1" t="s">
        <v>793</v>
      </c>
      <c r="D357" s="1" t="s">
        <v>401</v>
      </c>
      <c r="K357" s="1">
        <v>1776</v>
      </c>
      <c r="L357" s="1">
        <v>1776</v>
      </c>
      <c r="M357" s="1" t="s">
        <v>1155</v>
      </c>
      <c r="N357" s="1" t="s">
        <v>1156</v>
      </c>
    </row>
    <row r="358" spans="1:14">
      <c r="A358" s="1" t="s">
        <v>1159</v>
      </c>
      <c r="B358" s="1" t="s">
        <v>455</v>
      </c>
      <c r="C358" s="1" t="s">
        <v>793</v>
      </c>
      <c r="D358" s="1" t="s">
        <v>401</v>
      </c>
      <c r="K358" s="1">
        <v>1776</v>
      </c>
      <c r="L358" s="1">
        <v>1776</v>
      </c>
      <c r="M358" s="1" t="s">
        <v>1155</v>
      </c>
      <c r="N358" s="1" t="s">
        <v>1156</v>
      </c>
    </row>
    <row r="359" spans="1:14">
      <c r="A359" s="1" t="s">
        <v>1160</v>
      </c>
      <c r="B359" s="1" t="s">
        <v>399</v>
      </c>
      <c r="C359" s="1" t="s">
        <v>426</v>
      </c>
      <c r="E359" s="1" t="s">
        <v>401</v>
      </c>
      <c r="K359" s="1">
        <v>1775</v>
      </c>
      <c r="L359" s="1">
        <v>1783</v>
      </c>
      <c r="M359" s="1" t="s">
        <v>800</v>
      </c>
    </row>
    <row r="360" spans="1:14">
      <c r="A360" s="1" t="s">
        <v>1161</v>
      </c>
      <c r="B360" s="1" t="s">
        <v>399</v>
      </c>
      <c r="C360" s="1" t="s">
        <v>426</v>
      </c>
      <c r="E360" s="1" t="s">
        <v>401</v>
      </c>
      <c r="K360" s="1">
        <v>1775</v>
      </c>
      <c r="L360" s="1">
        <v>1783</v>
      </c>
      <c r="M360" s="1" t="s">
        <v>800</v>
      </c>
    </row>
    <row r="361" spans="1:14">
      <c r="A361" s="1" t="s">
        <v>1162</v>
      </c>
      <c r="B361" s="1" t="s">
        <v>420</v>
      </c>
      <c r="C361" s="1" t="s">
        <v>421</v>
      </c>
      <c r="D361" s="1" t="s">
        <v>401</v>
      </c>
      <c r="K361" s="1">
        <v>1797</v>
      </c>
      <c r="L361" s="1">
        <v>1797</v>
      </c>
      <c r="M361" s="1" t="s">
        <v>1163</v>
      </c>
      <c r="N361" s="1" t="s">
        <v>1164</v>
      </c>
    </row>
    <row r="362" spans="1:14">
      <c r="A362" s="1" t="s">
        <v>1165</v>
      </c>
      <c r="B362" s="1" t="s">
        <v>542</v>
      </c>
      <c r="C362" s="1" t="s">
        <v>1166</v>
      </c>
      <c r="E362" s="1" t="s">
        <v>401</v>
      </c>
      <c r="K362" s="1">
        <v>1780</v>
      </c>
      <c r="L362" s="1">
        <v>1780</v>
      </c>
      <c r="M362" s="1" t="s">
        <v>1167</v>
      </c>
    </row>
    <row r="363" spans="1:14">
      <c r="A363" s="1" t="s">
        <v>1168</v>
      </c>
      <c r="B363" s="1" t="s">
        <v>542</v>
      </c>
      <c r="C363" s="1" t="s">
        <v>1169</v>
      </c>
      <c r="D363" s="1" t="s">
        <v>401</v>
      </c>
      <c r="H363" s="1" t="s">
        <v>401</v>
      </c>
      <c r="K363" s="1">
        <v>1776</v>
      </c>
      <c r="L363" s="1">
        <v>1808</v>
      </c>
      <c r="M363" s="1" t="s">
        <v>873</v>
      </c>
    </row>
    <row r="364" spans="1:14">
      <c r="A364" s="1" t="s">
        <v>1170</v>
      </c>
      <c r="B364" s="1" t="s">
        <v>823</v>
      </c>
      <c r="C364" s="1" t="s">
        <v>1171</v>
      </c>
      <c r="E364" s="1" t="s">
        <v>401</v>
      </c>
      <c r="K364" s="1">
        <v>1818</v>
      </c>
      <c r="L364" s="1">
        <v>1818</v>
      </c>
      <c r="M364" s="1" t="s">
        <v>545</v>
      </c>
    </row>
    <row r="365" spans="1:14">
      <c r="A365" s="1" t="s">
        <v>1172</v>
      </c>
      <c r="B365" s="1" t="s">
        <v>572</v>
      </c>
      <c r="C365" s="1" t="s">
        <v>726</v>
      </c>
      <c r="E365" s="1" t="s">
        <v>401</v>
      </c>
      <c r="K365" s="1">
        <v>1806</v>
      </c>
      <c r="L365" s="1">
        <v>1806</v>
      </c>
      <c r="M365" s="1" t="s">
        <v>1141</v>
      </c>
    </row>
    <row r="366" spans="1:14">
      <c r="A366" s="1" t="s">
        <v>1173</v>
      </c>
      <c r="B366" s="1" t="s">
        <v>513</v>
      </c>
      <c r="C366" s="1" t="s">
        <v>628</v>
      </c>
      <c r="E366" s="1" t="s">
        <v>401</v>
      </c>
      <c r="K366" s="1">
        <v>1800</v>
      </c>
      <c r="L366" s="1">
        <v>1800</v>
      </c>
      <c r="M366" s="1" t="s">
        <v>545</v>
      </c>
    </row>
    <row r="367" spans="1:14">
      <c r="A367" s="1" t="s">
        <v>1174</v>
      </c>
      <c r="B367" s="1" t="s">
        <v>513</v>
      </c>
      <c r="C367" s="1" t="s">
        <v>1175</v>
      </c>
      <c r="E367" s="1" t="s">
        <v>401</v>
      </c>
      <c r="K367" s="1">
        <v>1829</v>
      </c>
      <c r="L367" s="1">
        <v>1831</v>
      </c>
      <c r="M367" s="1" t="s">
        <v>545</v>
      </c>
    </row>
    <row r="368" spans="1:14">
      <c r="A368" s="1" t="s">
        <v>1176</v>
      </c>
      <c r="B368" s="1" t="s">
        <v>399</v>
      </c>
      <c r="C368" s="1" t="s">
        <v>1177</v>
      </c>
      <c r="E368" s="1" t="s">
        <v>401</v>
      </c>
      <c r="K368" s="1">
        <v>1775</v>
      </c>
      <c r="L368" s="1">
        <v>1783</v>
      </c>
      <c r="M368" s="1" t="s">
        <v>800</v>
      </c>
    </row>
    <row r="369" spans="1:14">
      <c r="A369" s="1" t="s">
        <v>1178</v>
      </c>
      <c r="B369" s="1" t="s">
        <v>823</v>
      </c>
      <c r="E369" s="1" t="s">
        <v>401</v>
      </c>
      <c r="K369" s="1">
        <v>1802</v>
      </c>
      <c r="L369" s="1">
        <v>1802</v>
      </c>
      <c r="M369" s="1" t="s">
        <v>545</v>
      </c>
    </row>
    <row r="370" spans="1:14">
      <c r="A370" s="1" t="s">
        <v>1179</v>
      </c>
      <c r="B370" s="1" t="s">
        <v>399</v>
      </c>
      <c r="C370" s="1" t="s">
        <v>428</v>
      </c>
      <c r="E370" s="1" t="s">
        <v>401</v>
      </c>
      <c r="K370" s="1">
        <v>1818</v>
      </c>
      <c r="L370" s="1">
        <v>1820</v>
      </c>
      <c r="M370" s="1" t="s">
        <v>545</v>
      </c>
    </row>
    <row r="371" spans="1:14">
      <c r="A371" s="1" t="s">
        <v>1180</v>
      </c>
      <c r="B371" s="1" t="s">
        <v>437</v>
      </c>
      <c r="C371" s="1" t="s">
        <v>438</v>
      </c>
      <c r="E371" s="1" t="s">
        <v>401</v>
      </c>
      <c r="K371" s="1">
        <v>1774</v>
      </c>
      <c r="L371" s="1">
        <v>1804</v>
      </c>
      <c r="M371" s="1" t="s">
        <v>1181</v>
      </c>
    </row>
    <row r="372" spans="1:14">
      <c r="A372" s="1" t="s">
        <v>1182</v>
      </c>
      <c r="B372" s="1" t="s">
        <v>399</v>
      </c>
      <c r="C372" s="1" t="s">
        <v>1183</v>
      </c>
      <c r="E372" s="1" t="s">
        <v>401</v>
      </c>
      <c r="K372" s="1">
        <v>1829</v>
      </c>
      <c r="L372" s="1">
        <v>1829</v>
      </c>
      <c r="M372" s="1" t="s">
        <v>1184</v>
      </c>
    </row>
    <row r="373" spans="1:14">
      <c r="A373" s="1" t="s">
        <v>1185</v>
      </c>
      <c r="B373" s="1" t="s">
        <v>420</v>
      </c>
      <c r="C373" s="1" t="s">
        <v>631</v>
      </c>
      <c r="E373" s="1" t="s">
        <v>401</v>
      </c>
      <c r="K373" s="1">
        <v>1819</v>
      </c>
      <c r="L373" s="1">
        <v>1833</v>
      </c>
      <c r="M373" s="1" t="s">
        <v>1149</v>
      </c>
    </row>
    <row r="374" spans="1:14">
      <c r="A374" s="1" t="s">
        <v>177</v>
      </c>
      <c r="B374" s="1" t="s">
        <v>542</v>
      </c>
      <c r="C374" s="1" t="s">
        <v>930</v>
      </c>
      <c r="E374" s="1" t="s">
        <v>401</v>
      </c>
      <c r="K374" s="1">
        <v>1777</v>
      </c>
      <c r="L374" s="1">
        <v>1781</v>
      </c>
      <c r="M374" s="1" t="s">
        <v>873</v>
      </c>
    </row>
    <row r="375" spans="1:14">
      <c r="A375" s="1" t="s">
        <v>178</v>
      </c>
      <c r="B375" s="1" t="s">
        <v>542</v>
      </c>
      <c r="C375" s="1" t="s">
        <v>930</v>
      </c>
      <c r="E375" s="1" t="s">
        <v>401</v>
      </c>
      <c r="K375" s="1">
        <v>1775</v>
      </c>
      <c r="L375" s="1">
        <v>1783</v>
      </c>
      <c r="M375" s="1" t="s">
        <v>800</v>
      </c>
    </row>
    <row r="376" spans="1:14">
      <c r="A376" s="1" t="s">
        <v>1186</v>
      </c>
      <c r="B376" s="1" t="s">
        <v>405</v>
      </c>
      <c r="C376" s="1" t="s">
        <v>406</v>
      </c>
      <c r="E376" s="1" t="s">
        <v>401</v>
      </c>
      <c r="K376" s="1">
        <v>1819</v>
      </c>
      <c r="L376" s="1">
        <v>1819</v>
      </c>
      <c r="M376" s="1" t="s">
        <v>545</v>
      </c>
    </row>
    <row r="377" spans="1:14">
      <c r="A377" s="1" t="s">
        <v>1187</v>
      </c>
      <c r="B377" s="1" t="s">
        <v>637</v>
      </c>
      <c r="C377" s="1" t="s">
        <v>1152</v>
      </c>
      <c r="E377" s="1" t="s">
        <v>401</v>
      </c>
      <c r="K377" s="1">
        <v>1817</v>
      </c>
      <c r="L377" s="1">
        <v>1818</v>
      </c>
      <c r="M377" s="1" t="s">
        <v>545</v>
      </c>
    </row>
    <row r="378" spans="1:14">
      <c r="A378" s="1" t="s">
        <v>1187</v>
      </c>
      <c r="B378" s="1" t="s">
        <v>399</v>
      </c>
      <c r="C378" s="1" t="s">
        <v>428</v>
      </c>
      <c r="E378" s="1" t="s">
        <v>401</v>
      </c>
      <c r="K378" s="1">
        <v>1811</v>
      </c>
      <c r="L378" s="1">
        <v>1817</v>
      </c>
      <c r="M378" s="1" t="s">
        <v>545</v>
      </c>
    </row>
    <row r="379" spans="1:14">
      <c r="A379" s="1" t="s">
        <v>1188</v>
      </c>
      <c r="B379" s="1" t="s">
        <v>399</v>
      </c>
      <c r="C379" s="1" t="s">
        <v>426</v>
      </c>
      <c r="D379" s="1" t="s">
        <v>401</v>
      </c>
      <c r="G379" s="1" t="s">
        <v>401</v>
      </c>
      <c r="K379" s="1">
        <v>1775</v>
      </c>
      <c r="L379" s="1">
        <v>1783</v>
      </c>
      <c r="M379" s="1" t="s">
        <v>800</v>
      </c>
    </row>
    <row r="380" spans="1:14">
      <c r="A380" s="1" t="s">
        <v>1189</v>
      </c>
      <c r="B380" s="1" t="s">
        <v>513</v>
      </c>
      <c r="C380" s="1" t="s">
        <v>628</v>
      </c>
      <c r="E380" s="1" t="s">
        <v>401</v>
      </c>
      <c r="K380" s="1">
        <v>1759</v>
      </c>
      <c r="L380" s="1">
        <v>1781</v>
      </c>
      <c r="M380" s="1" t="s">
        <v>1190</v>
      </c>
    </row>
    <row r="381" spans="1:14">
      <c r="A381" s="1" t="s">
        <v>1189</v>
      </c>
      <c r="B381" s="1" t="s">
        <v>876</v>
      </c>
      <c r="C381" s="1" t="s">
        <v>1191</v>
      </c>
      <c r="E381" s="1" t="s">
        <v>401</v>
      </c>
      <c r="K381" s="1">
        <v>1814</v>
      </c>
      <c r="L381" s="1">
        <v>1833</v>
      </c>
      <c r="M381" s="1" t="s">
        <v>1192</v>
      </c>
      <c r="N381" s="1" t="s">
        <v>1193</v>
      </c>
    </row>
    <row r="382" spans="1:14">
      <c r="A382" s="1" t="s">
        <v>1194</v>
      </c>
      <c r="B382" s="1" t="s">
        <v>399</v>
      </c>
      <c r="C382" s="1" t="s">
        <v>474</v>
      </c>
      <c r="D382" s="1" t="s">
        <v>401</v>
      </c>
      <c r="G382" s="1" t="s">
        <v>401</v>
      </c>
      <c r="K382" s="1">
        <v>1775</v>
      </c>
      <c r="L382" s="1">
        <v>1783</v>
      </c>
      <c r="M382" s="1" t="s">
        <v>800</v>
      </c>
    </row>
    <row r="383" spans="1:14">
      <c r="A383" s="1" t="s">
        <v>1195</v>
      </c>
      <c r="B383" s="1" t="s">
        <v>596</v>
      </c>
      <c r="C383" s="1" t="s">
        <v>776</v>
      </c>
      <c r="E383" s="1" t="s">
        <v>401</v>
      </c>
      <c r="K383" s="1">
        <v>1734</v>
      </c>
      <c r="L383" s="1">
        <v>1742</v>
      </c>
      <c r="M383" s="1" t="s">
        <v>545</v>
      </c>
    </row>
    <row r="384" spans="1:14">
      <c r="A384" s="1" t="s">
        <v>1196</v>
      </c>
      <c r="B384" s="1" t="s">
        <v>513</v>
      </c>
      <c r="E384" s="1" t="s">
        <v>401</v>
      </c>
      <c r="K384" s="1">
        <v>1754</v>
      </c>
      <c r="L384" s="1">
        <v>1818</v>
      </c>
      <c r="M384" s="1" t="s">
        <v>1190</v>
      </c>
    </row>
    <row r="385" spans="1:14">
      <c r="A385" s="1" t="s">
        <v>1197</v>
      </c>
      <c r="B385" s="1" t="s">
        <v>513</v>
      </c>
      <c r="C385" s="1" t="s">
        <v>855</v>
      </c>
      <c r="E385" s="1" t="s">
        <v>401</v>
      </c>
      <c r="K385" s="1">
        <v>1820</v>
      </c>
      <c r="L385" s="1">
        <v>1820</v>
      </c>
      <c r="M385" s="1" t="s">
        <v>545</v>
      </c>
    </row>
    <row r="386" spans="1:14">
      <c r="A386" s="1" t="s">
        <v>1198</v>
      </c>
      <c r="B386" s="1" t="s">
        <v>513</v>
      </c>
      <c r="C386" s="1" t="s">
        <v>1199</v>
      </c>
      <c r="E386" s="1" t="s">
        <v>401</v>
      </c>
      <c r="K386" s="1">
        <v>1764</v>
      </c>
      <c r="L386" s="1">
        <v>1834</v>
      </c>
      <c r="M386" s="1" t="s">
        <v>1190</v>
      </c>
    </row>
    <row r="387" spans="1:14">
      <c r="A387" s="1" t="s">
        <v>1198</v>
      </c>
      <c r="B387" s="1" t="s">
        <v>399</v>
      </c>
      <c r="C387" s="1" t="s">
        <v>474</v>
      </c>
      <c r="D387" s="1" t="s">
        <v>401</v>
      </c>
      <c r="G387" s="1" t="s">
        <v>401</v>
      </c>
      <c r="K387" s="1">
        <v>1775</v>
      </c>
      <c r="L387" s="1">
        <v>1777</v>
      </c>
      <c r="M387" s="1" t="s">
        <v>1200</v>
      </c>
    </row>
    <row r="388" spans="1:14">
      <c r="A388" s="1" t="s">
        <v>1201</v>
      </c>
      <c r="B388" s="1" t="s">
        <v>399</v>
      </c>
      <c r="C388" s="1" t="s">
        <v>433</v>
      </c>
      <c r="E388" s="1" t="s">
        <v>401</v>
      </c>
      <c r="K388" s="1">
        <v>1767</v>
      </c>
      <c r="L388" s="1">
        <v>1767</v>
      </c>
      <c r="M388" s="1" t="s">
        <v>1202</v>
      </c>
    </row>
    <row r="389" spans="1:14">
      <c r="A389" s="1" t="s">
        <v>430</v>
      </c>
      <c r="B389" s="1" t="s">
        <v>399</v>
      </c>
      <c r="C389" s="1" t="s">
        <v>431</v>
      </c>
      <c r="D389" s="1" t="s">
        <v>401</v>
      </c>
      <c r="K389" s="1">
        <v>1749</v>
      </c>
      <c r="L389" s="1">
        <v>1787</v>
      </c>
      <c r="M389" s="1" t="s">
        <v>1203</v>
      </c>
    </row>
    <row r="390" spans="1:14">
      <c r="A390" s="1" t="s">
        <v>432</v>
      </c>
      <c r="B390" s="1" t="s">
        <v>399</v>
      </c>
      <c r="C390" s="1" t="s">
        <v>433</v>
      </c>
      <c r="E390" s="1" t="s">
        <v>401</v>
      </c>
      <c r="K390" s="1">
        <v>1766</v>
      </c>
      <c r="L390" s="1">
        <v>1789</v>
      </c>
      <c r="M390" s="1" t="s">
        <v>434</v>
      </c>
      <c r="N390" s="1" t="s">
        <v>435</v>
      </c>
    </row>
    <row r="391" spans="1:14">
      <c r="A391" s="1" t="s">
        <v>1204</v>
      </c>
      <c r="B391" s="1" t="s">
        <v>572</v>
      </c>
      <c r="C391" s="1" t="s">
        <v>1205</v>
      </c>
      <c r="E391" s="1" t="s">
        <v>401</v>
      </c>
      <c r="K391" s="1">
        <v>1815</v>
      </c>
      <c r="L391" s="1">
        <v>1815</v>
      </c>
      <c r="M391" s="1" t="s">
        <v>538</v>
      </c>
    </row>
    <row r="392" spans="1:14">
      <c r="A392" s="1" t="s">
        <v>1206</v>
      </c>
      <c r="B392" s="1" t="s">
        <v>399</v>
      </c>
      <c r="C392" s="1" t="s">
        <v>428</v>
      </c>
      <c r="E392" s="1" t="s">
        <v>401</v>
      </c>
      <c r="K392" s="1">
        <v>1817</v>
      </c>
      <c r="L392" s="1">
        <v>1818</v>
      </c>
      <c r="M392" s="1" t="s">
        <v>545</v>
      </c>
    </row>
    <row r="393" spans="1:14">
      <c r="A393" s="1" t="s">
        <v>1207</v>
      </c>
      <c r="B393" s="1" t="s">
        <v>445</v>
      </c>
      <c r="C393" s="1" t="s">
        <v>1208</v>
      </c>
      <c r="E393" s="1" t="s">
        <v>402</v>
      </c>
      <c r="J393" s="1" t="s">
        <v>401</v>
      </c>
      <c r="K393" s="1">
        <v>1839</v>
      </c>
      <c r="L393" s="1">
        <v>1839</v>
      </c>
      <c r="M393" s="1" t="s">
        <v>538</v>
      </c>
    </row>
    <row r="394" spans="1:14">
      <c r="A394" s="1" t="s">
        <v>1209</v>
      </c>
      <c r="B394" s="1" t="s">
        <v>572</v>
      </c>
      <c r="C394" s="1" t="s">
        <v>911</v>
      </c>
      <c r="E394" s="1" t="s">
        <v>401</v>
      </c>
      <c r="K394" s="1">
        <v>1815</v>
      </c>
      <c r="L394" s="1">
        <v>1830</v>
      </c>
      <c r="M394" s="1" t="s">
        <v>545</v>
      </c>
    </row>
    <row r="395" spans="1:14">
      <c r="A395" s="1" t="s">
        <v>1210</v>
      </c>
      <c r="B395" s="1" t="s">
        <v>399</v>
      </c>
      <c r="C395" s="1" t="s">
        <v>1211</v>
      </c>
      <c r="D395" s="1" t="s">
        <v>401</v>
      </c>
      <c r="E395" s="1" t="s">
        <v>402</v>
      </c>
      <c r="K395" s="1">
        <v>1777</v>
      </c>
      <c r="L395" s="1">
        <v>1777</v>
      </c>
      <c r="M395" s="1" t="s">
        <v>1212</v>
      </c>
    </row>
    <row r="396" spans="1:14">
      <c r="A396" s="1" t="s">
        <v>1213</v>
      </c>
      <c r="B396" s="1" t="s">
        <v>513</v>
      </c>
      <c r="C396" s="1" t="s">
        <v>705</v>
      </c>
      <c r="E396" s="1" t="s">
        <v>401</v>
      </c>
      <c r="K396" s="1">
        <v>1804</v>
      </c>
      <c r="L396" s="1">
        <v>1804</v>
      </c>
      <c r="M396" s="1" t="s">
        <v>545</v>
      </c>
    </row>
    <row r="397" spans="1:14">
      <c r="A397" s="1" t="s">
        <v>1214</v>
      </c>
      <c r="B397" s="1" t="s">
        <v>596</v>
      </c>
      <c r="C397" s="1" t="s">
        <v>776</v>
      </c>
      <c r="E397" s="1" t="s">
        <v>401</v>
      </c>
      <c r="K397" s="1">
        <v>1812</v>
      </c>
      <c r="L397" s="1">
        <v>1812</v>
      </c>
      <c r="M397" s="1" t="s">
        <v>545</v>
      </c>
    </row>
    <row r="398" spans="1:14">
      <c r="A398" s="1" t="s">
        <v>1215</v>
      </c>
      <c r="B398" s="1" t="s">
        <v>513</v>
      </c>
      <c r="C398" s="1" t="s">
        <v>1216</v>
      </c>
      <c r="E398" s="1" t="s">
        <v>401</v>
      </c>
      <c r="K398" s="1">
        <v>1696</v>
      </c>
      <c r="L398" s="1">
        <v>1718</v>
      </c>
      <c r="M398" s="1" t="s">
        <v>1146</v>
      </c>
    </row>
    <row r="399" spans="1:14">
      <c r="A399" s="1" t="s">
        <v>1217</v>
      </c>
      <c r="B399" s="1" t="s">
        <v>513</v>
      </c>
      <c r="C399" s="1" t="s">
        <v>1216</v>
      </c>
      <c r="D399" s="1" t="s">
        <v>401</v>
      </c>
      <c r="E399" s="1" t="s">
        <v>402</v>
      </c>
      <c r="K399" s="1">
        <v>1696</v>
      </c>
      <c r="L399" s="1">
        <v>1720</v>
      </c>
      <c r="M399" s="1" t="s">
        <v>1218</v>
      </c>
    </row>
    <row r="400" spans="1:14">
      <c r="A400" s="1" t="s">
        <v>1219</v>
      </c>
      <c r="B400" s="1" t="s">
        <v>399</v>
      </c>
      <c r="C400" s="1" t="s">
        <v>428</v>
      </c>
      <c r="E400" s="1" t="s">
        <v>401</v>
      </c>
      <c r="K400" s="1">
        <v>1817</v>
      </c>
      <c r="L400" s="1">
        <v>1818</v>
      </c>
      <c r="M400" s="1" t="s">
        <v>545</v>
      </c>
    </row>
    <row r="401" spans="1:13">
      <c r="A401" s="1" t="s">
        <v>1220</v>
      </c>
      <c r="B401" s="1" t="s">
        <v>405</v>
      </c>
      <c r="C401" s="1" t="s">
        <v>1221</v>
      </c>
      <c r="E401" s="1" t="s">
        <v>401</v>
      </c>
      <c r="K401" s="1">
        <v>1822</v>
      </c>
      <c r="L401" s="1">
        <v>1822</v>
      </c>
      <c r="M401" s="1" t="s">
        <v>545</v>
      </c>
    </row>
    <row r="402" spans="1:13">
      <c r="A402" s="1" t="s">
        <v>1222</v>
      </c>
      <c r="B402" s="1" t="s">
        <v>542</v>
      </c>
      <c r="C402" s="1" t="s">
        <v>645</v>
      </c>
      <c r="E402" s="1" t="s">
        <v>401</v>
      </c>
      <c r="K402" s="1">
        <v>1840</v>
      </c>
      <c r="L402" s="1">
        <v>1840</v>
      </c>
      <c r="M402" s="1" t="s">
        <v>538</v>
      </c>
    </row>
    <row r="403" spans="1:13">
      <c r="A403" s="1" t="s">
        <v>436</v>
      </c>
      <c r="B403" s="1" t="s">
        <v>437</v>
      </c>
      <c r="C403" s="1" t="s">
        <v>438</v>
      </c>
      <c r="E403" s="1" t="s">
        <v>401</v>
      </c>
      <c r="K403" s="1">
        <v>1741</v>
      </c>
      <c r="L403" s="1">
        <v>1742</v>
      </c>
      <c r="M403" s="1" t="s">
        <v>439</v>
      </c>
    </row>
    <row r="404" spans="1:13">
      <c r="A404" s="1" t="s">
        <v>1223</v>
      </c>
      <c r="B404" s="1" t="s">
        <v>399</v>
      </c>
      <c r="C404" s="1" t="s">
        <v>1224</v>
      </c>
      <c r="D404" s="1" t="s">
        <v>401</v>
      </c>
      <c r="E404" s="1" t="s">
        <v>402</v>
      </c>
      <c r="F404" s="1" t="s">
        <v>401</v>
      </c>
      <c r="K404" s="1">
        <v>1807</v>
      </c>
      <c r="L404" s="1">
        <v>1819</v>
      </c>
      <c r="M404" s="1" t="s">
        <v>1225</v>
      </c>
    </row>
    <row r="405" spans="1:13">
      <c r="A405" s="1" t="s">
        <v>186</v>
      </c>
      <c r="B405" s="1" t="s">
        <v>455</v>
      </c>
      <c r="E405" s="1" t="s">
        <v>401</v>
      </c>
      <c r="K405" s="1">
        <v>1775</v>
      </c>
      <c r="L405" s="1">
        <v>1775</v>
      </c>
      <c r="M405" s="1" t="s">
        <v>1226</v>
      </c>
    </row>
    <row r="406" spans="1:13">
      <c r="A406" s="1" t="s">
        <v>1227</v>
      </c>
      <c r="B406" s="1" t="s">
        <v>455</v>
      </c>
      <c r="C406" s="1" t="s">
        <v>458</v>
      </c>
      <c r="E406" s="1" t="s">
        <v>401</v>
      </c>
      <c r="K406" s="1">
        <v>1801</v>
      </c>
      <c r="L406" s="1">
        <v>1802</v>
      </c>
      <c r="M406" s="1" t="s">
        <v>545</v>
      </c>
    </row>
    <row r="407" spans="1:13">
      <c r="A407" s="1" t="s">
        <v>1228</v>
      </c>
      <c r="B407" s="1" t="s">
        <v>513</v>
      </c>
      <c r="E407" s="1" t="s">
        <v>401</v>
      </c>
      <c r="K407" s="1">
        <v>1777</v>
      </c>
      <c r="L407" s="1">
        <v>1777</v>
      </c>
      <c r="M407" s="1" t="s">
        <v>1229</v>
      </c>
    </row>
    <row r="408" spans="1:13">
      <c r="A408" s="1" t="s">
        <v>1230</v>
      </c>
      <c r="B408" s="1" t="s">
        <v>572</v>
      </c>
      <c r="C408" s="1" t="s">
        <v>726</v>
      </c>
      <c r="E408" s="1" t="s">
        <v>401</v>
      </c>
      <c r="K408" s="1">
        <v>1820</v>
      </c>
      <c r="L408" s="1">
        <v>1820</v>
      </c>
      <c r="M408" s="1" t="s">
        <v>545</v>
      </c>
    </row>
    <row r="409" spans="1:13">
      <c r="A409" s="1" t="s">
        <v>1231</v>
      </c>
      <c r="B409" s="1" t="s">
        <v>455</v>
      </c>
      <c r="C409" s="1" t="s">
        <v>458</v>
      </c>
      <c r="E409" s="1" t="s">
        <v>401</v>
      </c>
      <c r="K409" s="1">
        <v>1800</v>
      </c>
      <c r="L409" s="1">
        <v>1800</v>
      </c>
      <c r="M409" s="1" t="s">
        <v>1232</v>
      </c>
    </row>
    <row r="410" spans="1:13">
      <c r="A410" s="1" t="s">
        <v>1233</v>
      </c>
      <c r="B410" s="1" t="s">
        <v>513</v>
      </c>
      <c r="C410" s="1" t="s">
        <v>1234</v>
      </c>
      <c r="E410" s="1" t="s">
        <v>401</v>
      </c>
      <c r="K410" s="1">
        <v>1820</v>
      </c>
      <c r="L410" s="1">
        <v>1820</v>
      </c>
      <c r="M410" s="1" t="s">
        <v>545</v>
      </c>
    </row>
    <row r="411" spans="1:13">
      <c r="A411" s="1" t="s">
        <v>1235</v>
      </c>
      <c r="B411" s="1" t="s">
        <v>437</v>
      </c>
      <c r="C411" s="1" t="s">
        <v>438</v>
      </c>
      <c r="E411" s="1" t="s">
        <v>401</v>
      </c>
      <c r="K411" s="1">
        <v>1790</v>
      </c>
      <c r="L411" s="1">
        <v>1791</v>
      </c>
      <c r="M411" s="1" t="s">
        <v>545</v>
      </c>
    </row>
    <row r="412" spans="1:13">
      <c r="A412" s="1" t="s">
        <v>192</v>
      </c>
      <c r="B412" s="1" t="s">
        <v>513</v>
      </c>
      <c r="C412" s="1" t="s">
        <v>1236</v>
      </c>
      <c r="E412" s="1" t="s">
        <v>401</v>
      </c>
      <c r="K412" s="1">
        <v>1774</v>
      </c>
      <c r="L412" s="1">
        <v>1796</v>
      </c>
      <c r="M412" s="1" t="s">
        <v>1229</v>
      </c>
    </row>
    <row r="413" spans="1:13">
      <c r="A413" s="1" t="s">
        <v>1237</v>
      </c>
      <c r="B413" s="1" t="s">
        <v>513</v>
      </c>
      <c r="C413" s="1" t="s">
        <v>675</v>
      </c>
      <c r="E413" s="1" t="s">
        <v>401</v>
      </c>
      <c r="K413" s="1">
        <v>1755</v>
      </c>
      <c r="L413" s="1">
        <v>1812</v>
      </c>
      <c r="M413" s="1" t="s">
        <v>1238</v>
      </c>
    </row>
    <row r="414" spans="1:13">
      <c r="A414" s="1" t="s">
        <v>1239</v>
      </c>
      <c r="B414" s="1" t="s">
        <v>420</v>
      </c>
      <c r="C414" s="1" t="s">
        <v>600</v>
      </c>
      <c r="D414" s="1" t="s">
        <v>401</v>
      </c>
      <c r="H414" s="1" t="s">
        <v>401</v>
      </c>
      <c r="K414" s="1">
        <v>1780</v>
      </c>
      <c r="L414" s="1">
        <v>1781</v>
      </c>
      <c r="M414" s="1" t="s">
        <v>1240</v>
      </c>
    </row>
    <row r="415" spans="1:13">
      <c r="A415" s="1" t="s">
        <v>1239</v>
      </c>
      <c r="B415" s="1" t="s">
        <v>513</v>
      </c>
      <c r="C415" s="1" t="s">
        <v>675</v>
      </c>
      <c r="D415" s="1" t="s">
        <v>401</v>
      </c>
      <c r="K415" s="1">
        <v>1766</v>
      </c>
      <c r="L415" s="1">
        <v>1775</v>
      </c>
      <c r="M415" s="1" t="s">
        <v>1241</v>
      </c>
    </row>
    <row r="416" spans="1:13">
      <c r="A416" s="1" t="s">
        <v>1242</v>
      </c>
      <c r="B416" s="1" t="s">
        <v>596</v>
      </c>
      <c r="C416" s="1" t="s">
        <v>776</v>
      </c>
      <c r="E416" s="1" t="s">
        <v>401</v>
      </c>
      <c r="K416" s="1">
        <v>1752</v>
      </c>
      <c r="L416" s="1">
        <v>1753</v>
      </c>
      <c r="M416" s="1" t="s">
        <v>545</v>
      </c>
    </row>
    <row r="417" spans="1:13">
      <c r="A417" s="1" t="s">
        <v>1243</v>
      </c>
      <c r="B417" s="1" t="s">
        <v>572</v>
      </c>
      <c r="C417" s="1" t="s">
        <v>1087</v>
      </c>
      <c r="E417" s="1" t="s">
        <v>401</v>
      </c>
      <c r="K417" s="1">
        <v>1806</v>
      </c>
      <c r="L417" s="1">
        <v>1806</v>
      </c>
      <c r="M417" s="1" t="s">
        <v>545</v>
      </c>
    </row>
    <row r="418" spans="1:13">
      <c r="A418" s="1" t="s">
        <v>1244</v>
      </c>
      <c r="B418" s="1" t="s">
        <v>876</v>
      </c>
      <c r="C418" s="1" t="s">
        <v>1245</v>
      </c>
      <c r="E418" s="1" t="s">
        <v>401</v>
      </c>
      <c r="K418" s="1">
        <v>1820</v>
      </c>
      <c r="L418" s="1">
        <v>1820</v>
      </c>
      <c r="M418" s="1" t="s">
        <v>545</v>
      </c>
    </row>
    <row r="419" spans="1:13">
      <c r="A419" s="1" t="s">
        <v>1246</v>
      </c>
      <c r="B419" s="1" t="s">
        <v>513</v>
      </c>
      <c r="C419" s="1" t="s">
        <v>1247</v>
      </c>
      <c r="E419" s="1" t="s">
        <v>401</v>
      </c>
      <c r="K419" s="1">
        <v>1761</v>
      </c>
      <c r="L419" s="1">
        <v>1770</v>
      </c>
      <c r="M419" s="1" t="s">
        <v>545</v>
      </c>
    </row>
    <row r="420" spans="1:13">
      <c r="A420" s="1" t="s">
        <v>1248</v>
      </c>
      <c r="B420" s="1" t="s">
        <v>580</v>
      </c>
      <c r="C420" s="1" t="s">
        <v>1249</v>
      </c>
      <c r="E420" s="1" t="s">
        <v>402</v>
      </c>
      <c r="J420" s="1" t="s">
        <v>401</v>
      </c>
      <c r="K420" s="1">
        <v>1830</v>
      </c>
      <c r="L420" s="1">
        <v>1830</v>
      </c>
      <c r="M420" s="1" t="s">
        <v>538</v>
      </c>
    </row>
    <row r="421" spans="1:13">
      <c r="A421" s="1" t="s">
        <v>1250</v>
      </c>
      <c r="B421" s="1" t="s">
        <v>399</v>
      </c>
      <c r="C421" s="1" t="s">
        <v>1251</v>
      </c>
      <c r="D421" s="1" t="s">
        <v>401</v>
      </c>
      <c r="G421" s="1" t="s">
        <v>401</v>
      </c>
      <c r="K421" s="1">
        <v>1775</v>
      </c>
      <c r="L421" s="1">
        <v>1783</v>
      </c>
      <c r="M421" s="1" t="s">
        <v>800</v>
      </c>
    </row>
    <row r="422" spans="1:13">
      <c r="A422" s="1" t="s">
        <v>1252</v>
      </c>
      <c r="B422" s="1" t="s">
        <v>623</v>
      </c>
      <c r="C422" s="1" t="s">
        <v>624</v>
      </c>
      <c r="E422" s="1" t="s">
        <v>401</v>
      </c>
      <c r="K422" s="1">
        <v>1823</v>
      </c>
      <c r="L422" s="1">
        <v>1834</v>
      </c>
      <c r="M422" s="1" t="s">
        <v>759</v>
      </c>
    </row>
    <row r="423" spans="1:13">
      <c r="A423" s="1" t="s">
        <v>1253</v>
      </c>
      <c r="B423" s="1" t="s">
        <v>399</v>
      </c>
      <c r="C423" s="1" t="s">
        <v>428</v>
      </c>
      <c r="E423" s="1" t="s">
        <v>401</v>
      </c>
      <c r="K423" s="1">
        <v>1816</v>
      </c>
      <c r="L423" s="1">
        <v>1816</v>
      </c>
      <c r="M423" s="1" t="s">
        <v>545</v>
      </c>
    </row>
    <row r="424" spans="1:13">
      <c r="A424" s="1" t="s">
        <v>1254</v>
      </c>
      <c r="B424" s="1" t="s">
        <v>399</v>
      </c>
      <c r="C424" s="1" t="s">
        <v>474</v>
      </c>
      <c r="D424" s="1" t="s">
        <v>401</v>
      </c>
      <c r="G424" s="1" t="s">
        <v>401</v>
      </c>
      <c r="K424" s="1">
        <v>1775</v>
      </c>
      <c r="L424" s="1">
        <v>1783</v>
      </c>
      <c r="M424" s="1" t="s">
        <v>800</v>
      </c>
    </row>
    <row r="425" spans="1:13">
      <c r="A425" s="1" t="s">
        <v>1255</v>
      </c>
      <c r="B425" s="1" t="s">
        <v>1256</v>
      </c>
      <c r="C425" s="1" t="s">
        <v>1234</v>
      </c>
      <c r="D425" s="1" t="s">
        <v>401</v>
      </c>
      <c r="E425" s="1" t="s">
        <v>402</v>
      </c>
      <c r="G425" s="1" t="s">
        <v>401</v>
      </c>
      <c r="K425" s="1">
        <v>1774</v>
      </c>
      <c r="L425" s="1">
        <v>1775</v>
      </c>
      <c r="M425" s="1" t="s">
        <v>1257</v>
      </c>
    </row>
    <row r="426" spans="1:13">
      <c r="A426" s="1" t="s">
        <v>1258</v>
      </c>
      <c r="B426" s="1" t="s">
        <v>399</v>
      </c>
      <c r="C426" s="1" t="s">
        <v>428</v>
      </c>
      <c r="E426" s="1" t="s">
        <v>401</v>
      </c>
      <c r="K426" s="1">
        <v>1819</v>
      </c>
      <c r="L426" s="1">
        <v>1820</v>
      </c>
      <c r="M426" s="1" t="s">
        <v>545</v>
      </c>
    </row>
    <row r="427" spans="1:13">
      <c r="A427" s="1" t="s">
        <v>1259</v>
      </c>
      <c r="B427" s="1" t="s">
        <v>513</v>
      </c>
      <c r="C427" s="1" t="s">
        <v>1260</v>
      </c>
      <c r="E427" s="1" t="s">
        <v>401</v>
      </c>
      <c r="K427" s="1">
        <v>1821</v>
      </c>
      <c r="L427" s="1">
        <v>1821</v>
      </c>
      <c r="M427" s="1" t="s">
        <v>545</v>
      </c>
    </row>
    <row r="428" spans="1:13">
      <c r="A428" s="1" t="s">
        <v>440</v>
      </c>
      <c r="B428" s="1" t="s">
        <v>399</v>
      </c>
      <c r="C428" s="1" t="s">
        <v>428</v>
      </c>
      <c r="E428" s="1" t="s">
        <v>401</v>
      </c>
      <c r="K428" s="1">
        <v>1771</v>
      </c>
      <c r="L428" s="1">
        <v>1793</v>
      </c>
      <c r="M428" s="1" t="s">
        <v>441</v>
      </c>
    </row>
    <row r="429" spans="1:13">
      <c r="A429" s="1" t="s">
        <v>1261</v>
      </c>
      <c r="B429" s="1" t="s">
        <v>437</v>
      </c>
      <c r="C429" s="1" t="s">
        <v>1262</v>
      </c>
      <c r="E429" s="1" t="s">
        <v>401</v>
      </c>
      <c r="K429" s="1">
        <v>1815</v>
      </c>
      <c r="L429" s="1">
        <v>1819</v>
      </c>
      <c r="M429" s="1" t="s">
        <v>545</v>
      </c>
    </row>
    <row r="430" spans="1:13">
      <c r="A430" s="1" t="s">
        <v>1263</v>
      </c>
      <c r="B430" s="1" t="s">
        <v>513</v>
      </c>
      <c r="D430" s="1" t="s">
        <v>401</v>
      </c>
      <c r="G430" s="1" t="s">
        <v>401</v>
      </c>
      <c r="K430" s="1">
        <v>1815</v>
      </c>
      <c r="L430" s="1">
        <v>1815</v>
      </c>
      <c r="M430" s="1" t="s">
        <v>734</v>
      </c>
    </row>
    <row r="431" spans="1:13">
      <c r="A431" s="1" t="s">
        <v>1264</v>
      </c>
      <c r="B431" s="1" t="s">
        <v>455</v>
      </c>
      <c r="E431" s="1" t="s">
        <v>401</v>
      </c>
      <c r="K431" s="1">
        <v>1775</v>
      </c>
      <c r="L431" s="1">
        <v>1775</v>
      </c>
      <c r="M431" s="1" t="s">
        <v>1265</v>
      </c>
    </row>
    <row r="432" spans="1:13">
      <c r="A432" s="1" t="s">
        <v>1266</v>
      </c>
      <c r="B432" s="1" t="s">
        <v>455</v>
      </c>
      <c r="E432" s="1" t="s">
        <v>401</v>
      </c>
      <c r="K432" s="1">
        <v>1775</v>
      </c>
      <c r="L432" s="1">
        <v>1775</v>
      </c>
      <c r="M432" s="1" t="s">
        <v>1265</v>
      </c>
    </row>
    <row r="433" spans="1:14">
      <c r="A433" s="1" t="s">
        <v>1267</v>
      </c>
      <c r="B433" s="1" t="s">
        <v>455</v>
      </c>
      <c r="E433" s="1" t="s">
        <v>401</v>
      </c>
      <c r="K433" s="1">
        <v>1775</v>
      </c>
      <c r="L433" s="1">
        <v>1775</v>
      </c>
      <c r="M433" s="1" t="s">
        <v>1265</v>
      </c>
    </row>
    <row r="434" spans="1:14">
      <c r="A434" s="1" t="s">
        <v>1268</v>
      </c>
      <c r="B434" s="1" t="s">
        <v>455</v>
      </c>
      <c r="E434" s="1" t="s">
        <v>401</v>
      </c>
      <c r="K434" s="1">
        <v>1775</v>
      </c>
      <c r="L434" s="1">
        <v>1775</v>
      </c>
      <c r="M434" s="1" t="s">
        <v>1265</v>
      </c>
    </row>
    <row r="435" spans="1:14">
      <c r="A435" s="1" t="s">
        <v>1269</v>
      </c>
      <c r="B435" s="1" t="s">
        <v>572</v>
      </c>
      <c r="C435" s="1" t="s">
        <v>1270</v>
      </c>
      <c r="D435" s="1" t="s">
        <v>401</v>
      </c>
      <c r="G435" s="1" t="s">
        <v>401</v>
      </c>
      <c r="K435" s="1">
        <v>1835</v>
      </c>
      <c r="L435" s="1">
        <v>1835</v>
      </c>
      <c r="M435" s="1" t="s">
        <v>1271</v>
      </c>
    </row>
    <row r="436" spans="1:14">
      <c r="A436" s="1" t="s">
        <v>1272</v>
      </c>
      <c r="B436" s="1" t="s">
        <v>420</v>
      </c>
      <c r="C436" s="1" t="s">
        <v>787</v>
      </c>
      <c r="E436" s="1" t="s">
        <v>401</v>
      </c>
      <c r="K436" s="1">
        <v>1778</v>
      </c>
      <c r="L436" s="1">
        <v>1778</v>
      </c>
      <c r="M436" s="1" t="s">
        <v>1273</v>
      </c>
      <c r="N436" s="1" t="s">
        <v>1274</v>
      </c>
    </row>
    <row r="437" spans="1:14">
      <c r="A437" s="1" t="s">
        <v>1275</v>
      </c>
      <c r="B437" s="1" t="s">
        <v>399</v>
      </c>
      <c r="C437" s="1" t="s">
        <v>428</v>
      </c>
      <c r="E437" s="1" t="s">
        <v>401</v>
      </c>
      <c r="K437" s="1">
        <v>1811</v>
      </c>
      <c r="L437" s="1">
        <v>1811</v>
      </c>
      <c r="M437" s="1" t="s">
        <v>545</v>
      </c>
    </row>
    <row r="438" spans="1:14">
      <c r="A438" s="1" t="s">
        <v>1276</v>
      </c>
      <c r="B438" s="1" t="s">
        <v>679</v>
      </c>
      <c r="C438" s="1" t="s">
        <v>1277</v>
      </c>
      <c r="E438" s="1" t="s">
        <v>401</v>
      </c>
      <c r="K438" s="1">
        <v>1797</v>
      </c>
      <c r="L438" s="1">
        <v>1798</v>
      </c>
      <c r="M438" s="1" t="s">
        <v>545</v>
      </c>
    </row>
    <row r="439" spans="1:14">
      <c r="A439" s="1" t="s">
        <v>1278</v>
      </c>
      <c r="B439" s="1" t="s">
        <v>596</v>
      </c>
      <c r="C439" s="1" t="s">
        <v>1279</v>
      </c>
      <c r="E439" s="1" t="s">
        <v>401</v>
      </c>
      <c r="K439" s="1">
        <v>1820</v>
      </c>
      <c r="L439" s="1">
        <v>1820</v>
      </c>
      <c r="M439" s="1" t="s">
        <v>545</v>
      </c>
    </row>
    <row r="440" spans="1:14">
      <c r="A440" s="1" t="s">
        <v>1280</v>
      </c>
      <c r="B440" s="1" t="s">
        <v>420</v>
      </c>
      <c r="C440" s="1" t="s">
        <v>424</v>
      </c>
      <c r="E440" s="1" t="s">
        <v>401</v>
      </c>
      <c r="K440" s="1">
        <v>1814</v>
      </c>
      <c r="L440" s="1">
        <v>1814</v>
      </c>
      <c r="M440" s="1" t="s">
        <v>1281</v>
      </c>
    </row>
    <row r="441" spans="1:14">
      <c r="A441" s="1" t="s">
        <v>1282</v>
      </c>
      <c r="B441" s="1" t="s">
        <v>405</v>
      </c>
      <c r="C441" s="1" t="s">
        <v>901</v>
      </c>
      <c r="E441" s="1" t="s">
        <v>401</v>
      </c>
      <c r="K441" s="1">
        <v>1814</v>
      </c>
      <c r="L441" s="1">
        <v>1816</v>
      </c>
      <c r="M441" s="1" t="s">
        <v>759</v>
      </c>
    </row>
    <row r="442" spans="1:14">
      <c r="A442" s="1" t="s">
        <v>1283</v>
      </c>
      <c r="B442" s="1" t="s">
        <v>572</v>
      </c>
      <c r="C442" s="1" t="s">
        <v>914</v>
      </c>
      <c r="E442" s="1" t="s">
        <v>401</v>
      </c>
      <c r="K442" s="1">
        <v>1797</v>
      </c>
      <c r="L442" s="1">
        <v>1797</v>
      </c>
      <c r="M442" s="1" t="s">
        <v>1284</v>
      </c>
    </row>
    <row r="443" spans="1:14">
      <c r="A443" s="1" t="s">
        <v>1285</v>
      </c>
      <c r="B443" s="1" t="s">
        <v>596</v>
      </c>
      <c r="C443" s="1" t="s">
        <v>776</v>
      </c>
      <c r="E443" s="1" t="s">
        <v>401</v>
      </c>
      <c r="K443" s="1">
        <v>1809</v>
      </c>
      <c r="L443" s="1">
        <v>1826</v>
      </c>
      <c r="M443" s="1" t="s">
        <v>545</v>
      </c>
    </row>
    <row r="444" spans="1:14">
      <c r="A444" s="1" t="s">
        <v>442</v>
      </c>
      <c r="B444" s="1" t="s">
        <v>399</v>
      </c>
      <c r="C444" s="1" t="s">
        <v>428</v>
      </c>
      <c r="D444" s="1" t="s">
        <v>401</v>
      </c>
      <c r="E444" s="1" t="s">
        <v>402</v>
      </c>
      <c r="G444" s="1" t="s">
        <v>401</v>
      </c>
      <c r="H444" s="1" t="s">
        <v>401</v>
      </c>
      <c r="K444" s="1">
        <v>1776</v>
      </c>
      <c r="L444" s="1">
        <v>1779</v>
      </c>
      <c r="M444" s="1" t="s">
        <v>443</v>
      </c>
    </row>
    <row r="445" spans="1:14">
      <c r="A445" s="1" t="s">
        <v>201</v>
      </c>
      <c r="B445" s="1" t="s">
        <v>399</v>
      </c>
      <c r="E445" s="1" t="s">
        <v>401</v>
      </c>
      <c r="K445" s="1">
        <v>1775</v>
      </c>
      <c r="L445" s="1">
        <v>1775</v>
      </c>
      <c r="M445" s="1" t="s">
        <v>1286</v>
      </c>
    </row>
    <row r="446" spans="1:14">
      <c r="A446" s="1" t="s">
        <v>1287</v>
      </c>
      <c r="B446" s="1" t="s">
        <v>405</v>
      </c>
      <c r="C446" s="1" t="s">
        <v>901</v>
      </c>
      <c r="E446" s="1" t="s">
        <v>401</v>
      </c>
      <c r="K446" s="1">
        <v>1814</v>
      </c>
      <c r="L446" s="1">
        <v>1815</v>
      </c>
      <c r="M446" s="1" t="s">
        <v>759</v>
      </c>
    </row>
    <row r="447" spans="1:14">
      <c r="A447" s="1" t="s">
        <v>1288</v>
      </c>
      <c r="B447" s="1" t="s">
        <v>399</v>
      </c>
      <c r="C447" s="1" t="s">
        <v>468</v>
      </c>
      <c r="D447" s="1" t="s">
        <v>401</v>
      </c>
      <c r="K447" s="1">
        <v>1793</v>
      </c>
      <c r="L447" s="1">
        <v>1815</v>
      </c>
      <c r="M447" s="1" t="s">
        <v>1289</v>
      </c>
    </row>
    <row r="448" spans="1:14">
      <c r="A448" s="1" t="s">
        <v>1290</v>
      </c>
      <c r="B448" s="1" t="s">
        <v>542</v>
      </c>
      <c r="C448" s="1" t="s">
        <v>1291</v>
      </c>
      <c r="D448" s="1" t="s">
        <v>401</v>
      </c>
      <c r="H448" s="1" t="s">
        <v>401</v>
      </c>
      <c r="K448" s="1">
        <v>1776</v>
      </c>
      <c r="L448" s="1">
        <v>1776</v>
      </c>
      <c r="M448" s="1" t="s">
        <v>1292</v>
      </c>
    </row>
    <row r="449" spans="1:13">
      <c r="A449" s="1" t="s">
        <v>1293</v>
      </c>
      <c r="B449" s="1" t="s">
        <v>405</v>
      </c>
      <c r="C449" s="1" t="s">
        <v>935</v>
      </c>
      <c r="E449" s="1" t="s">
        <v>401</v>
      </c>
      <c r="K449" s="1">
        <v>1834</v>
      </c>
      <c r="L449" s="1">
        <v>1834</v>
      </c>
      <c r="M449" s="1" t="s">
        <v>538</v>
      </c>
    </row>
    <row r="450" spans="1:13">
      <c r="A450" s="1" t="s">
        <v>1294</v>
      </c>
      <c r="B450" s="1" t="s">
        <v>399</v>
      </c>
      <c r="C450" s="1" t="s">
        <v>1295</v>
      </c>
      <c r="D450" s="1" t="s">
        <v>401</v>
      </c>
      <c r="H450" s="1" t="s">
        <v>401</v>
      </c>
      <c r="K450" s="1">
        <v>1775</v>
      </c>
      <c r="L450" s="1">
        <v>1783</v>
      </c>
      <c r="M450" s="1" t="s">
        <v>800</v>
      </c>
    </row>
    <row r="451" spans="1:13">
      <c r="A451" s="1" t="s">
        <v>1296</v>
      </c>
      <c r="B451" s="1" t="s">
        <v>513</v>
      </c>
      <c r="C451" s="1" t="s">
        <v>1297</v>
      </c>
      <c r="E451" s="1" t="s">
        <v>401</v>
      </c>
      <c r="K451" s="1">
        <v>1781</v>
      </c>
      <c r="L451" s="1">
        <v>1781</v>
      </c>
      <c r="M451" s="1" t="s">
        <v>1257</v>
      </c>
    </row>
    <row r="452" spans="1:13">
      <c r="A452" s="1" t="s">
        <v>1298</v>
      </c>
      <c r="B452" s="1" t="s">
        <v>420</v>
      </c>
      <c r="C452" s="1" t="s">
        <v>787</v>
      </c>
      <c r="D452" s="1" t="s">
        <v>401</v>
      </c>
      <c r="H452" s="1" t="s">
        <v>401</v>
      </c>
      <c r="K452" s="1">
        <v>1775</v>
      </c>
      <c r="L452" s="1">
        <v>1783</v>
      </c>
      <c r="M452" s="1" t="s">
        <v>1299</v>
      </c>
    </row>
    <row r="453" spans="1:13">
      <c r="A453" s="1" t="s">
        <v>1300</v>
      </c>
      <c r="B453" s="1" t="s">
        <v>513</v>
      </c>
      <c r="C453" s="1" t="s">
        <v>718</v>
      </c>
      <c r="E453" s="1" t="s">
        <v>401</v>
      </c>
      <c r="K453" s="1">
        <v>1664</v>
      </c>
      <c r="L453" s="1">
        <v>1684</v>
      </c>
      <c r="M453" s="1" t="s">
        <v>545</v>
      </c>
    </row>
    <row r="454" spans="1:13">
      <c r="A454" s="1" t="s">
        <v>1301</v>
      </c>
      <c r="B454" s="1" t="s">
        <v>420</v>
      </c>
      <c r="C454" s="1" t="s">
        <v>631</v>
      </c>
      <c r="E454" s="1" t="s">
        <v>401</v>
      </c>
      <c r="K454" s="1">
        <v>1812</v>
      </c>
      <c r="L454" s="1">
        <v>1824</v>
      </c>
      <c r="M454" s="1" t="s">
        <v>1281</v>
      </c>
    </row>
    <row r="455" spans="1:13">
      <c r="A455" s="1" t="s">
        <v>1302</v>
      </c>
      <c r="B455" s="1" t="s">
        <v>420</v>
      </c>
      <c r="C455" s="1" t="s">
        <v>631</v>
      </c>
      <c r="E455" s="1" t="s">
        <v>401</v>
      </c>
      <c r="K455" s="1">
        <v>1811</v>
      </c>
      <c r="L455" s="1">
        <v>1822</v>
      </c>
      <c r="M455" s="1" t="s">
        <v>1303</v>
      </c>
    </row>
    <row r="456" spans="1:13">
      <c r="A456" s="1" t="s">
        <v>1304</v>
      </c>
      <c r="B456" s="1" t="s">
        <v>420</v>
      </c>
      <c r="C456" s="1" t="s">
        <v>631</v>
      </c>
      <c r="E456" s="1" t="s">
        <v>401</v>
      </c>
      <c r="K456" s="1">
        <v>1822</v>
      </c>
      <c r="L456" s="1">
        <v>1836</v>
      </c>
      <c r="M456" s="1" t="s">
        <v>1305</v>
      </c>
    </row>
    <row r="457" spans="1:13">
      <c r="A457" s="1" t="s">
        <v>1306</v>
      </c>
      <c r="B457" s="1" t="s">
        <v>420</v>
      </c>
      <c r="C457" s="1" t="s">
        <v>631</v>
      </c>
      <c r="E457" s="1" t="s">
        <v>401</v>
      </c>
      <c r="K457" s="1">
        <v>1831</v>
      </c>
      <c r="L457" s="1">
        <v>1845</v>
      </c>
      <c r="M457" s="1" t="s">
        <v>1307</v>
      </c>
    </row>
    <row r="458" spans="1:13">
      <c r="A458" s="1" t="s">
        <v>1308</v>
      </c>
      <c r="B458" s="1" t="s">
        <v>420</v>
      </c>
      <c r="C458" s="1" t="s">
        <v>631</v>
      </c>
      <c r="E458" s="1" t="s">
        <v>401</v>
      </c>
      <c r="K458" s="1">
        <v>1831</v>
      </c>
      <c r="L458" s="1">
        <v>1831</v>
      </c>
      <c r="M458" s="1" t="s">
        <v>538</v>
      </c>
    </row>
    <row r="459" spans="1:13">
      <c r="A459" s="1" t="s">
        <v>1309</v>
      </c>
      <c r="B459" s="1" t="s">
        <v>513</v>
      </c>
      <c r="C459" s="1" t="s">
        <v>692</v>
      </c>
      <c r="E459" s="1" t="s">
        <v>401</v>
      </c>
      <c r="K459" s="1">
        <v>1810</v>
      </c>
      <c r="L459" s="1">
        <v>1810</v>
      </c>
      <c r="M459" s="1" t="s">
        <v>545</v>
      </c>
    </row>
    <row r="460" spans="1:13">
      <c r="A460" s="1" t="s">
        <v>1310</v>
      </c>
      <c r="B460" s="1" t="s">
        <v>542</v>
      </c>
      <c r="C460" s="1" t="s">
        <v>930</v>
      </c>
      <c r="E460" s="1" t="s">
        <v>401</v>
      </c>
      <c r="K460" s="1">
        <v>1830</v>
      </c>
      <c r="L460" s="1">
        <v>1834</v>
      </c>
      <c r="M460" s="1" t="s">
        <v>1311</v>
      </c>
    </row>
    <row r="461" spans="1:13">
      <c r="A461" s="1" t="s">
        <v>1312</v>
      </c>
      <c r="B461" s="1" t="s">
        <v>420</v>
      </c>
      <c r="C461" s="1" t="s">
        <v>631</v>
      </c>
      <c r="E461" s="1" t="s">
        <v>401</v>
      </c>
      <c r="K461" s="1">
        <v>1804</v>
      </c>
      <c r="L461" s="1">
        <v>1804</v>
      </c>
      <c r="M461" s="1" t="s">
        <v>545</v>
      </c>
    </row>
    <row r="462" spans="1:13">
      <c r="A462" s="1" t="s">
        <v>1313</v>
      </c>
      <c r="B462" s="1" t="s">
        <v>399</v>
      </c>
      <c r="C462" s="1" t="s">
        <v>1314</v>
      </c>
      <c r="D462" s="1" t="s">
        <v>401</v>
      </c>
      <c r="G462" s="1" t="s">
        <v>401</v>
      </c>
      <c r="K462" s="1">
        <v>1775</v>
      </c>
      <c r="L462" s="1">
        <v>1783</v>
      </c>
      <c r="M462" s="1" t="s">
        <v>800</v>
      </c>
    </row>
    <row r="463" spans="1:13">
      <c r="A463" s="1" t="s">
        <v>1315</v>
      </c>
      <c r="B463" s="1" t="s">
        <v>405</v>
      </c>
      <c r="C463" s="1" t="s">
        <v>406</v>
      </c>
      <c r="E463" s="1" t="s">
        <v>401</v>
      </c>
      <c r="K463" s="1">
        <v>1818</v>
      </c>
      <c r="L463" s="1">
        <v>1818</v>
      </c>
      <c r="M463" s="1" t="s">
        <v>591</v>
      </c>
    </row>
    <row r="464" spans="1:13">
      <c r="A464" s="1" t="s">
        <v>1316</v>
      </c>
      <c r="B464" s="1" t="s">
        <v>513</v>
      </c>
      <c r="C464" s="1" t="s">
        <v>675</v>
      </c>
      <c r="E464" s="1" t="s">
        <v>401</v>
      </c>
      <c r="K464" s="1">
        <v>1765</v>
      </c>
      <c r="L464" s="1">
        <v>1765</v>
      </c>
      <c r="M464" s="1" t="s">
        <v>1317</v>
      </c>
    </row>
    <row r="465" spans="1:13">
      <c r="A465" s="1" t="s">
        <v>1318</v>
      </c>
      <c r="B465" s="1" t="s">
        <v>542</v>
      </c>
      <c r="C465" s="1" t="s">
        <v>1319</v>
      </c>
      <c r="E465" s="1" t="s">
        <v>401</v>
      </c>
      <c r="K465" s="1">
        <v>1650</v>
      </c>
      <c r="L465" s="1">
        <v>1650</v>
      </c>
      <c r="M465" s="1" t="s">
        <v>1320</v>
      </c>
    </row>
    <row r="466" spans="1:13">
      <c r="A466" s="1" t="s">
        <v>1321</v>
      </c>
      <c r="B466" s="1" t="s">
        <v>672</v>
      </c>
      <c r="C466" s="1" t="s">
        <v>673</v>
      </c>
      <c r="E466" s="1" t="s">
        <v>401</v>
      </c>
      <c r="K466" s="1">
        <v>1811</v>
      </c>
      <c r="L466" s="1">
        <v>1811</v>
      </c>
      <c r="M466" s="1" t="s">
        <v>545</v>
      </c>
    </row>
    <row r="467" spans="1:13">
      <c r="A467" s="1" t="s">
        <v>1322</v>
      </c>
      <c r="B467" s="1" t="s">
        <v>542</v>
      </c>
      <c r="C467" s="1" t="s">
        <v>1323</v>
      </c>
      <c r="D467" s="1" t="s">
        <v>401</v>
      </c>
      <c r="H467" s="1" t="s">
        <v>401</v>
      </c>
      <c r="K467" s="1">
        <v>1775</v>
      </c>
      <c r="L467" s="1">
        <v>1778</v>
      </c>
      <c r="M467" s="1" t="s">
        <v>1324</v>
      </c>
    </row>
    <row r="468" spans="1:13">
      <c r="A468" s="1" t="s">
        <v>444</v>
      </c>
      <c r="B468" s="1" t="s">
        <v>445</v>
      </c>
      <c r="C468" s="1" t="s">
        <v>446</v>
      </c>
      <c r="D468" s="1" t="s">
        <v>401</v>
      </c>
      <c r="H468" s="1" t="s">
        <v>401</v>
      </c>
      <c r="K468" s="1">
        <v>1758</v>
      </c>
      <c r="L468" s="1">
        <v>1801</v>
      </c>
      <c r="M468" s="1" t="s">
        <v>447</v>
      </c>
    </row>
    <row r="469" spans="1:13">
      <c r="A469" s="1" t="s">
        <v>448</v>
      </c>
      <c r="B469" s="1" t="s">
        <v>445</v>
      </c>
      <c r="C469" s="1" t="s">
        <v>449</v>
      </c>
      <c r="D469" s="1" t="s">
        <v>401</v>
      </c>
      <c r="H469" s="1" t="s">
        <v>401</v>
      </c>
      <c r="K469" s="1">
        <v>1750</v>
      </c>
      <c r="L469" s="1">
        <v>1801</v>
      </c>
      <c r="M469" s="1" t="s">
        <v>450</v>
      </c>
    </row>
    <row r="470" spans="1:13">
      <c r="A470" s="1" t="s">
        <v>1325</v>
      </c>
      <c r="B470" s="1" t="s">
        <v>420</v>
      </c>
      <c r="C470" s="1" t="s">
        <v>600</v>
      </c>
      <c r="D470" s="1" t="s">
        <v>401</v>
      </c>
      <c r="H470" s="1" t="s">
        <v>401</v>
      </c>
      <c r="K470" s="1">
        <v>1776</v>
      </c>
      <c r="L470" s="1">
        <v>1781</v>
      </c>
      <c r="M470" s="1" t="s">
        <v>1326</v>
      </c>
    </row>
    <row r="471" spans="1:13">
      <c r="A471" s="1" t="s">
        <v>1327</v>
      </c>
      <c r="B471" s="1" t="s">
        <v>513</v>
      </c>
      <c r="C471" s="1" t="s">
        <v>733</v>
      </c>
      <c r="D471" s="1" t="s">
        <v>401</v>
      </c>
      <c r="G471" s="1" t="s">
        <v>401</v>
      </c>
      <c r="K471" s="1">
        <v>1811</v>
      </c>
      <c r="L471" s="1">
        <v>1811</v>
      </c>
      <c r="M471" s="1" t="s">
        <v>734</v>
      </c>
    </row>
    <row r="472" spans="1:13">
      <c r="A472" s="1" t="s">
        <v>1328</v>
      </c>
      <c r="B472" s="1" t="s">
        <v>542</v>
      </c>
      <c r="D472" s="1" t="s">
        <v>401</v>
      </c>
      <c r="H472" s="1" t="s">
        <v>401</v>
      </c>
      <c r="K472" s="1">
        <v>1775</v>
      </c>
      <c r="L472" s="1">
        <v>1777</v>
      </c>
      <c r="M472" s="1" t="s">
        <v>1200</v>
      </c>
    </row>
    <row r="473" spans="1:13">
      <c r="A473" s="1" t="s">
        <v>1329</v>
      </c>
      <c r="B473" s="1" t="s">
        <v>405</v>
      </c>
      <c r="C473" s="1" t="s">
        <v>687</v>
      </c>
      <c r="E473" s="1" t="s">
        <v>401</v>
      </c>
      <c r="K473" s="1">
        <v>1832</v>
      </c>
      <c r="L473" s="1">
        <v>1832</v>
      </c>
      <c r="M473" s="1" t="s">
        <v>1330</v>
      </c>
    </row>
    <row r="474" spans="1:13">
      <c r="A474" s="1" t="s">
        <v>1331</v>
      </c>
      <c r="B474" s="1" t="s">
        <v>399</v>
      </c>
      <c r="C474" s="1" t="s">
        <v>474</v>
      </c>
      <c r="D474" s="1" t="s">
        <v>401</v>
      </c>
      <c r="G474" s="1" t="s">
        <v>401</v>
      </c>
      <c r="K474" s="1">
        <v>1775</v>
      </c>
      <c r="L474" s="1">
        <v>1783</v>
      </c>
      <c r="M474" s="1" t="s">
        <v>800</v>
      </c>
    </row>
    <row r="475" spans="1:13">
      <c r="A475" s="1" t="s">
        <v>1332</v>
      </c>
      <c r="B475" s="1" t="s">
        <v>399</v>
      </c>
      <c r="C475" s="1" t="s">
        <v>474</v>
      </c>
      <c r="D475" s="1" t="s">
        <v>401</v>
      </c>
      <c r="G475" s="1" t="s">
        <v>401</v>
      </c>
      <c r="K475" s="1">
        <v>1775</v>
      </c>
      <c r="L475" s="1">
        <v>1783</v>
      </c>
      <c r="M475" s="1" t="s">
        <v>800</v>
      </c>
    </row>
    <row r="476" spans="1:13">
      <c r="A476" s="1" t="s">
        <v>1333</v>
      </c>
      <c r="B476" s="1" t="s">
        <v>420</v>
      </c>
      <c r="C476" s="1" t="s">
        <v>421</v>
      </c>
      <c r="D476" s="1" t="s">
        <v>401</v>
      </c>
      <c r="H476" s="1" t="s">
        <v>401</v>
      </c>
      <c r="K476" s="1">
        <v>1798</v>
      </c>
      <c r="L476" s="1">
        <v>1798</v>
      </c>
      <c r="M476" s="1" t="s">
        <v>1334</v>
      </c>
    </row>
    <row r="477" spans="1:13">
      <c r="A477" s="1" t="s">
        <v>1335</v>
      </c>
      <c r="B477" s="1" t="s">
        <v>420</v>
      </c>
      <c r="E477" s="1" t="s">
        <v>401</v>
      </c>
      <c r="K477" s="1">
        <v>1776</v>
      </c>
      <c r="L477" s="1">
        <v>1776</v>
      </c>
      <c r="M477" s="1" t="s">
        <v>1336</v>
      </c>
    </row>
    <row r="478" spans="1:13">
      <c r="A478" s="1" t="s">
        <v>1337</v>
      </c>
      <c r="B478" s="1" t="s">
        <v>399</v>
      </c>
      <c r="D478" s="1" t="s">
        <v>401</v>
      </c>
      <c r="G478" s="1" t="s">
        <v>401</v>
      </c>
      <c r="K478" s="1">
        <v>1775</v>
      </c>
      <c r="L478" s="1">
        <v>1783</v>
      </c>
      <c r="M478" s="1" t="s">
        <v>800</v>
      </c>
    </row>
    <row r="479" spans="1:13">
      <c r="A479" s="1" t="s">
        <v>1338</v>
      </c>
      <c r="B479" s="1" t="s">
        <v>513</v>
      </c>
      <c r="C479" s="1" t="s">
        <v>1339</v>
      </c>
      <c r="D479" s="1" t="s">
        <v>401</v>
      </c>
      <c r="G479" s="1" t="s">
        <v>401</v>
      </c>
      <c r="H479" s="1" t="s">
        <v>401</v>
      </c>
      <c r="K479" s="1">
        <v>1775</v>
      </c>
      <c r="L479" s="1">
        <v>1783</v>
      </c>
      <c r="M479" s="1" t="s">
        <v>800</v>
      </c>
    </row>
    <row r="480" spans="1:13">
      <c r="A480" s="1" t="s">
        <v>1340</v>
      </c>
      <c r="B480" s="1" t="s">
        <v>437</v>
      </c>
      <c r="C480" s="1" t="s">
        <v>483</v>
      </c>
      <c r="E480" s="1" t="s">
        <v>401</v>
      </c>
      <c r="K480" s="1">
        <v>1799</v>
      </c>
      <c r="L480" s="1">
        <v>1799</v>
      </c>
      <c r="M480" s="1" t="s">
        <v>545</v>
      </c>
    </row>
    <row r="481" spans="1:14">
      <c r="A481" s="1" t="s">
        <v>1341</v>
      </c>
      <c r="B481" s="1" t="s">
        <v>399</v>
      </c>
      <c r="D481" s="1" t="s">
        <v>401</v>
      </c>
      <c r="H481" s="1" t="s">
        <v>401</v>
      </c>
      <c r="K481" s="1">
        <v>1775</v>
      </c>
      <c r="L481" s="1">
        <v>1777</v>
      </c>
      <c r="M481" s="1" t="s">
        <v>1200</v>
      </c>
    </row>
    <row r="482" spans="1:14">
      <c r="A482" s="1" t="s">
        <v>1342</v>
      </c>
      <c r="B482" s="1" t="s">
        <v>399</v>
      </c>
      <c r="C482" s="1" t="s">
        <v>495</v>
      </c>
      <c r="E482" s="1" t="s">
        <v>401</v>
      </c>
      <c r="K482" s="1">
        <v>1804</v>
      </c>
      <c r="L482" s="1">
        <v>1804</v>
      </c>
      <c r="M482" s="1" t="s">
        <v>538</v>
      </c>
    </row>
    <row r="483" spans="1:14">
      <c r="A483" s="1" t="s">
        <v>1343</v>
      </c>
      <c r="B483" s="1" t="s">
        <v>542</v>
      </c>
      <c r="C483" s="1" t="s">
        <v>1344</v>
      </c>
      <c r="D483" s="1" t="s">
        <v>401</v>
      </c>
      <c r="H483" s="1" t="s">
        <v>401</v>
      </c>
      <c r="K483" s="1">
        <v>1798</v>
      </c>
      <c r="L483" s="1">
        <v>1801</v>
      </c>
      <c r="M483" s="1" t="s">
        <v>1345</v>
      </c>
    </row>
    <row r="484" spans="1:14">
      <c r="A484" s="1" t="s">
        <v>1346</v>
      </c>
      <c r="B484" s="1" t="s">
        <v>420</v>
      </c>
      <c r="C484" s="1" t="s">
        <v>631</v>
      </c>
      <c r="E484" s="1" t="s">
        <v>401</v>
      </c>
      <c r="K484" s="1">
        <v>1784</v>
      </c>
      <c r="L484" s="1">
        <v>1792</v>
      </c>
      <c r="M484" s="1" t="s">
        <v>545</v>
      </c>
      <c r="N484" s="1" t="s">
        <v>1347</v>
      </c>
    </row>
    <row r="485" spans="1:14">
      <c r="A485" s="1" t="s">
        <v>1346</v>
      </c>
      <c r="B485" s="1" t="s">
        <v>405</v>
      </c>
      <c r="C485" s="1" t="s">
        <v>406</v>
      </c>
      <c r="E485" s="1" t="s">
        <v>401</v>
      </c>
      <c r="K485" s="1">
        <v>1794</v>
      </c>
      <c r="L485" s="1">
        <v>1796</v>
      </c>
      <c r="M485" s="1" t="s">
        <v>591</v>
      </c>
    </row>
    <row r="486" spans="1:14">
      <c r="A486" s="1" t="s">
        <v>1348</v>
      </c>
      <c r="B486" s="1" t="s">
        <v>399</v>
      </c>
      <c r="C486" s="1" t="s">
        <v>428</v>
      </c>
      <c r="D486" s="1" t="s">
        <v>401</v>
      </c>
      <c r="F486" s="1" t="s">
        <v>401</v>
      </c>
      <c r="K486" s="1">
        <v>1783</v>
      </c>
      <c r="L486" s="1">
        <v>1791</v>
      </c>
      <c r="M486" s="1" t="s">
        <v>1349</v>
      </c>
    </row>
    <row r="487" spans="1:14">
      <c r="A487" s="1" t="s">
        <v>1350</v>
      </c>
      <c r="B487" s="1" t="s">
        <v>513</v>
      </c>
      <c r="C487" s="1" t="s">
        <v>1270</v>
      </c>
      <c r="E487" s="1" t="s">
        <v>401</v>
      </c>
      <c r="K487" s="1">
        <v>1623</v>
      </c>
      <c r="L487" s="1">
        <v>1623</v>
      </c>
      <c r="M487" s="1" t="s">
        <v>1317</v>
      </c>
    </row>
    <row r="488" spans="1:14">
      <c r="A488" s="1" t="s">
        <v>1351</v>
      </c>
      <c r="B488" s="1" t="s">
        <v>513</v>
      </c>
      <c r="C488" s="1" t="s">
        <v>692</v>
      </c>
      <c r="D488" s="1" t="s">
        <v>401</v>
      </c>
      <c r="K488" s="1">
        <v>1798</v>
      </c>
      <c r="L488" s="1">
        <v>1813</v>
      </c>
      <c r="M488" s="1" t="s">
        <v>545</v>
      </c>
    </row>
    <row r="489" spans="1:14">
      <c r="A489" s="1" t="s">
        <v>1352</v>
      </c>
      <c r="B489" s="1" t="s">
        <v>596</v>
      </c>
      <c r="C489" s="1" t="s">
        <v>776</v>
      </c>
      <c r="E489" s="1" t="s">
        <v>401</v>
      </c>
      <c r="K489" s="1">
        <v>1817</v>
      </c>
      <c r="L489" s="1">
        <v>1817</v>
      </c>
      <c r="M489" s="1" t="s">
        <v>545</v>
      </c>
    </row>
    <row r="490" spans="1:14">
      <c r="A490" s="1" t="s">
        <v>209</v>
      </c>
      <c r="B490" s="1" t="s">
        <v>405</v>
      </c>
      <c r="C490" s="1" t="s">
        <v>406</v>
      </c>
      <c r="D490" s="1" t="s">
        <v>401</v>
      </c>
      <c r="I490" s="1" t="s">
        <v>401</v>
      </c>
      <c r="K490" s="1">
        <v>1776</v>
      </c>
      <c r="L490" s="1">
        <v>1776</v>
      </c>
      <c r="M490" s="1" t="s">
        <v>1353</v>
      </c>
      <c r="N490" s="1" t="s">
        <v>1354</v>
      </c>
    </row>
    <row r="491" spans="1:14">
      <c r="A491" s="1" t="s">
        <v>1355</v>
      </c>
      <c r="B491" s="1" t="s">
        <v>399</v>
      </c>
      <c r="C491" s="1" t="s">
        <v>1356</v>
      </c>
      <c r="E491" s="1" t="s">
        <v>401</v>
      </c>
      <c r="K491" s="1">
        <v>1821</v>
      </c>
      <c r="L491" s="1">
        <v>1821</v>
      </c>
      <c r="M491" s="1" t="s">
        <v>538</v>
      </c>
    </row>
    <row r="492" spans="1:14">
      <c r="A492" s="1" t="s">
        <v>1357</v>
      </c>
      <c r="B492" s="1" t="s">
        <v>513</v>
      </c>
      <c r="E492" s="1" t="s">
        <v>401</v>
      </c>
      <c r="K492" s="1">
        <v>1776</v>
      </c>
      <c r="L492" s="1">
        <v>1776</v>
      </c>
      <c r="M492" s="1" t="s">
        <v>1317</v>
      </c>
    </row>
    <row r="493" spans="1:14">
      <c r="A493" s="1" t="s">
        <v>1358</v>
      </c>
      <c r="B493" s="1" t="s">
        <v>399</v>
      </c>
      <c r="C493" s="1" t="s">
        <v>553</v>
      </c>
      <c r="E493" s="1" t="s">
        <v>401</v>
      </c>
      <c r="K493" s="1">
        <v>1820</v>
      </c>
      <c r="L493" s="1">
        <v>1820</v>
      </c>
      <c r="M493" s="1" t="s">
        <v>1359</v>
      </c>
    </row>
    <row r="494" spans="1:14" ht="12.75" customHeight="1">
      <c r="A494" s="1" t="s">
        <v>1360</v>
      </c>
      <c r="B494" s="1" t="s">
        <v>399</v>
      </c>
      <c r="C494" s="1" t="s">
        <v>563</v>
      </c>
      <c r="D494" s="1" t="s">
        <v>401</v>
      </c>
      <c r="E494" s="1" t="s">
        <v>402</v>
      </c>
      <c r="F494" s="1" t="s">
        <v>401</v>
      </c>
      <c r="G494" s="1" t="s">
        <v>401</v>
      </c>
      <c r="H494" s="1" t="s">
        <v>401</v>
      </c>
      <c r="K494" s="1">
        <v>1832</v>
      </c>
      <c r="L494" s="1">
        <v>1834</v>
      </c>
      <c r="M494" s="1" t="s">
        <v>564</v>
      </c>
    </row>
    <row r="495" spans="1:14">
      <c r="A495" s="1" t="s">
        <v>451</v>
      </c>
      <c r="B495" s="1" t="s">
        <v>399</v>
      </c>
      <c r="C495" s="1" t="s">
        <v>452</v>
      </c>
      <c r="D495" s="1" t="s">
        <v>401</v>
      </c>
      <c r="G495" s="1" t="s">
        <v>401</v>
      </c>
      <c r="K495" s="1">
        <v>1774</v>
      </c>
      <c r="L495" s="1">
        <v>1781</v>
      </c>
      <c r="M495" s="1" t="s">
        <v>453</v>
      </c>
    </row>
    <row r="496" spans="1:14">
      <c r="A496" s="1" t="s">
        <v>1361</v>
      </c>
      <c r="B496" s="1" t="s">
        <v>399</v>
      </c>
      <c r="C496" s="1" t="s">
        <v>428</v>
      </c>
      <c r="E496" s="1" t="s">
        <v>401</v>
      </c>
      <c r="K496" s="1">
        <v>1813</v>
      </c>
      <c r="L496" s="1">
        <v>1818</v>
      </c>
      <c r="M496" s="1" t="s">
        <v>545</v>
      </c>
    </row>
    <row r="497" spans="1:13">
      <c r="A497" s="1" t="s">
        <v>1362</v>
      </c>
      <c r="B497" s="1" t="s">
        <v>542</v>
      </c>
      <c r="C497" s="1" t="s">
        <v>1363</v>
      </c>
      <c r="D497" s="1" t="s">
        <v>401</v>
      </c>
      <c r="H497" s="1" t="s">
        <v>401</v>
      </c>
      <c r="K497" s="1">
        <v>1798</v>
      </c>
      <c r="L497" s="1">
        <v>1798</v>
      </c>
      <c r="M497" s="1" t="s">
        <v>867</v>
      </c>
    </row>
    <row r="498" spans="1:13">
      <c r="A498" s="1" t="s">
        <v>454</v>
      </c>
      <c r="B498" s="1" t="s">
        <v>455</v>
      </c>
      <c r="C498" s="1" t="s">
        <v>456</v>
      </c>
      <c r="D498" s="1" t="s">
        <v>401</v>
      </c>
      <c r="E498" s="1" t="s">
        <v>402</v>
      </c>
      <c r="K498" s="1">
        <v>1775</v>
      </c>
      <c r="L498" s="1">
        <v>1775</v>
      </c>
      <c r="M498" s="1" t="s">
        <v>443</v>
      </c>
    </row>
    <row r="499" spans="1:13">
      <c r="A499" s="1" t="s">
        <v>1364</v>
      </c>
      <c r="B499" s="1" t="s">
        <v>542</v>
      </c>
      <c r="C499" s="1" t="s">
        <v>1363</v>
      </c>
      <c r="D499" s="1" t="s">
        <v>401</v>
      </c>
      <c r="H499" s="1" t="s">
        <v>401</v>
      </c>
      <c r="K499" s="1">
        <v>1798</v>
      </c>
      <c r="L499" s="1">
        <v>1798</v>
      </c>
      <c r="M499" s="1" t="s">
        <v>1365</v>
      </c>
    </row>
    <row r="500" spans="1:13">
      <c r="A500" s="1" t="s">
        <v>1366</v>
      </c>
      <c r="B500" s="1" t="s">
        <v>513</v>
      </c>
      <c r="C500" s="1" t="s">
        <v>633</v>
      </c>
      <c r="E500" s="1" t="s">
        <v>401</v>
      </c>
      <c r="K500" s="1">
        <v>1726</v>
      </c>
      <c r="L500" s="1">
        <v>1726</v>
      </c>
      <c r="M500" s="1" t="s">
        <v>1367</v>
      </c>
    </row>
    <row r="501" spans="1:13">
      <c r="A501" s="1" t="s">
        <v>1368</v>
      </c>
      <c r="B501" s="1" t="s">
        <v>513</v>
      </c>
      <c r="C501" s="1" t="s">
        <v>1369</v>
      </c>
      <c r="E501" s="1" t="s">
        <v>401</v>
      </c>
      <c r="K501" s="1">
        <v>1811</v>
      </c>
      <c r="L501" s="1">
        <v>1821</v>
      </c>
      <c r="M501" s="1" t="s">
        <v>545</v>
      </c>
    </row>
    <row r="502" spans="1:13">
      <c r="A502" s="1" t="s">
        <v>1370</v>
      </c>
      <c r="B502" s="1" t="s">
        <v>405</v>
      </c>
      <c r="C502" s="1" t="s">
        <v>406</v>
      </c>
      <c r="E502" s="1" t="s">
        <v>401</v>
      </c>
      <c r="K502" s="1">
        <v>1837</v>
      </c>
      <c r="L502" s="1">
        <v>1876</v>
      </c>
      <c r="M502" s="1" t="s">
        <v>604</v>
      </c>
    </row>
    <row r="503" spans="1:13">
      <c r="A503" s="1" t="s">
        <v>1371</v>
      </c>
      <c r="B503" s="1" t="s">
        <v>399</v>
      </c>
      <c r="C503" s="1" t="s">
        <v>428</v>
      </c>
      <c r="E503" s="1" t="s">
        <v>401</v>
      </c>
      <c r="K503" s="1">
        <v>1811</v>
      </c>
      <c r="L503" s="1">
        <v>1833</v>
      </c>
      <c r="M503" s="1" t="s">
        <v>759</v>
      </c>
    </row>
    <row r="504" spans="1:13">
      <c r="A504" s="1" t="s">
        <v>1372</v>
      </c>
      <c r="B504" s="1" t="s">
        <v>405</v>
      </c>
      <c r="C504" s="1" t="s">
        <v>406</v>
      </c>
      <c r="E504" s="1" t="s">
        <v>401</v>
      </c>
      <c r="K504" s="1">
        <v>1834</v>
      </c>
      <c r="L504" s="1">
        <v>1848</v>
      </c>
      <c r="M504" s="1" t="s">
        <v>4605</v>
      </c>
    </row>
    <row r="505" spans="1:13">
      <c r="A505" s="1" t="s">
        <v>1373</v>
      </c>
      <c r="B505" s="1" t="s">
        <v>513</v>
      </c>
      <c r="E505" s="1" t="s">
        <v>401</v>
      </c>
      <c r="K505" s="1">
        <v>1778</v>
      </c>
      <c r="L505" s="1">
        <v>1778</v>
      </c>
      <c r="M505" s="1" t="s">
        <v>1367</v>
      </c>
    </row>
    <row r="506" spans="1:13">
      <c r="A506" s="1" t="s">
        <v>1374</v>
      </c>
      <c r="B506" s="1" t="s">
        <v>405</v>
      </c>
      <c r="E506" s="1" t="s">
        <v>401</v>
      </c>
      <c r="K506" s="1">
        <v>1814</v>
      </c>
      <c r="L506" s="1">
        <v>1814</v>
      </c>
      <c r="M506" s="1" t="s">
        <v>545</v>
      </c>
    </row>
    <row r="507" spans="1:13">
      <c r="A507" s="1" t="s">
        <v>1375</v>
      </c>
      <c r="B507" s="1" t="s">
        <v>399</v>
      </c>
      <c r="C507" s="1" t="s">
        <v>926</v>
      </c>
      <c r="E507" s="1" t="s">
        <v>401</v>
      </c>
      <c r="K507" s="1">
        <v>1822</v>
      </c>
      <c r="L507" s="1">
        <v>1846</v>
      </c>
      <c r="M507" s="1" t="s">
        <v>1376</v>
      </c>
    </row>
    <row r="508" spans="1:13">
      <c r="A508" s="1" t="s">
        <v>214</v>
      </c>
      <c r="B508" s="1" t="s">
        <v>455</v>
      </c>
      <c r="C508" s="1" t="s">
        <v>723</v>
      </c>
      <c r="E508" s="1" t="s">
        <v>401</v>
      </c>
      <c r="K508" s="1">
        <v>1775</v>
      </c>
      <c r="L508" s="1">
        <v>1775</v>
      </c>
      <c r="M508" s="1" t="s">
        <v>1377</v>
      </c>
    </row>
    <row r="509" spans="1:13">
      <c r="A509" s="1" t="s">
        <v>1378</v>
      </c>
      <c r="B509" s="1" t="s">
        <v>542</v>
      </c>
      <c r="C509" s="1" t="s">
        <v>645</v>
      </c>
      <c r="E509" s="1" t="s">
        <v>401</v>
      </c>
      <c r="K509" s="1">
        <v>1812</v>
      </c>
      <c r="L509" s="1">
        <v>1812</v>
      </c>
      <c r="M509" s="1" t="s">
        <v>545</v>
      </c>
    </row>
    <row r="510" spans="1:13">
      <c r="A510" s="1" t="s">
        <v>1379</v>
      </c>
      <c r="B510" s="1" t="s">
        <v>405</v>
      </c>
      <c r="C510" s="1" t="s">
        <v>406</v>
      </c>
      <c r="E510" s="1" t="s">
        <v>401</v>
      </c>
      <c r="K510" s="1">
        <v>1837</v>
      </c>
      <c r="L510" s="1">
        <v>1850</v>
      </c>
      <c r="M510" s="1" t="s">
        <v>604</v>
      </c>
    </row>
    <row r="511" spans="1:13">
      <c r="A511" s="1" t="s">
        <v>1380</v>
      </c>
      <c r="B511" s="1" t="s">
        <v>405</v>
      </c>
      <c r="C511" s="1" t="s">
        <v>406</v>
      </c>
      <c r="E511" s="1" t="s">
        <v>401</v>
      </c>
      <c r="K511" s="1">
        <v>1812</v>
      </c>
      <c r="L511" s="1">
        <v>1812</v>
      </c>
      <c r="M511" s="1" t="s">
        <v>545</v>
      </c>
    </row>
    <row r="512" spans="1:13">
      <c r="A512" s="1" t="s">
        <v>1381</v>
      </c>
      <c r="B512" s="1" t="s">
        <v>455</v>
      </c>
      <c r="C512" s="1" t="s">
        <v>458</v>
      </c>
      <c r="E512" s="1" t="s">
        <v>401</v>
      </c>
      <c r="K512" s="1">
        <v>1807</v>
      </c>
      <c r="L512" s="1">
        <v>1812</v>
      </c>
      <c r="M512" s="1" t="s">
        <v>1311</v>
      </c>
    </row>
    <row r="513" spans="1:14">
      <c r="A513" s="1" t="s">
        <v>1382</v>
      </c>
      <c r="B513" s="1" t="s">
        <v>437</v>
      </c>
      <c r="C513" s="1" t="s">
        <v>438</v>
      </c>
      <c r="E513" s="1" t="s">
        <v>401</v>
      </c>
      <c r="K513" s="1">
        <v>1819</v>
      </c>
      <c r="L513" s="1">
        <v>1822</v>
      </c>
      <c r="M513" s="1" t="s">
        <v>759</v>
      </c>
    </row>
    <row r="514" spans="1:14">
      <c r="A514" s="1" t="s">
        <v>1383</v>
      </c>
      <c r="B514" s="1" t="s">
        <v>405</v>
      </c>
      <c r="C514" s="1" t="s">
        <v>406</v>
      </c>
      <c r="E514" s="1" t="s">
        <v>401</v>
      </c>
      <c r="F514" s="1" t="s">
        <v>401</v>
      </c>
      <c r="K514" s="1">
        <v>1778</v>
      </c>
      <c r="L514" s="1">
        <v>1778</v>
      </c>
      <c r="M514" s="1" t="s">
        <v>604</v>
      </c>
    </row>
    <row r="515" spans="1:14">
      <c r="A515" s="1" t="s">
        <v>1384</v>
      </c>
      <c r="B515" s="1" t="s">
        <v>623</v>
      </c>
      <c r="C515" s="1" t="s">
        <v>1385</v>
      </c>
      <c r="E515" s="1" t="s">
        <v>401</v>
      </c>
      <c r="K515" s="1">
        <v>1820</v>
      </c>
      <c r="L515" s="1">
        <v>1820</v>
      </c>
      <c r="M515" s="1" t="s">
        <v>538</v>
      </c>
    </row>
    <row r="516" spans="1:14">
      <c r="A516" s="1" t="s">
        <v>1386</v>
      </c>
      <c r="B516" s="1" t="s">
        <v>420</v>
      </c>
      <c r="C516" s="1" t="s">
        <v>421</v>
      </c>
      <c r="D516" s="1" t="s">
        <v>401</v>
      </c>
      <c r="E516" s="1" t="s">
        <v>402</v>
      </c>
      <c r="K516" s="1">
        <v>1794</v>
      </c>
      <c r="L516" s="1">
        <v>1794</v>
      </c>
      <c r="M516" s="1" t="s">
        <v>1387</v>
      </c>
      <c r="N516" s="1" t="s">
        <v>1388</v>
      </c>
    </row>
    <row r="517" spans="1:14">
      <c r="A517" s="16" t="s">
        <v>1389</v>
      </c>
      <c r="B517" s="16" t="s">
        <v>405</v>
      </c>
      <c r="C517" s="16" t="s">
        <v>405</v>
      </c>
      <c r="E517" s="16" t="s">
        <v>401</v>
      </c>
      <c r="K517" s="16">
        <v>1808</v>
      </c>
      <c r="L517" s="16">
        <v>1808</v>
      </c>
      <c r="M517" s="1" t="s">
        <v>1390</v>
      </c>
    </row>
    <row r="518" spans="1:14">
      <c r="A518" s="1" t="s">
        <v>1391</v>
      </c>
      <c r="B518" s="1" t="s">
        <v>572</v>
      </c>
      <c r="C518" s="1" t="s">
        <v>917</v>
      </c>
      <c r="E518" s="1" t="s">
        <v>401</v>
      </c>
      <c r="K518" s="1">
        <v>1805</v>
      </c>
      <c r="L518" s="1">
        <v>1805</v>
      </c>
      <c r="M518" s="1" t="s">
        <v>1284</v>
      </c>
      <c r="N518" s="1" t="s">
        <v>1392</v>
      </c>
    </row>
    <row r="519" spans="1:14">
      <c r="A519" s="1" t="s">
        <v>1393</v>
      </c>
      <c r="B519" s="1" t="s">
        <v>399</v>
      </c>
      <c r="C519" s="1" t="s">
        <v>1394</v>
      </c>
      <c r="E519" s="1" t="s">
        <v>401</v>
      </c>
      <c r="K519" s="1">
        <v>1837</v>
      </c>
      <c r="L519" s="1">
        <v>1837</v>
      </c>
      <c r="M519" s="1" t="s">
        <v>1395</v>
      </c>
    </row>
    <row r="520" spans="1:14">
      <c r="A520" s="1" t="s">
        <v>1396</v>
      </c>
      <c r="B520" s="1" t="s">
        <v>399</v>
      </c>
      <c r="C520" s="1" t="s">
        <v>428</v>
      </c>
      <c r="E520" s="1" t="s">
        <v>401</v>
      </c>
      <c r="K520" s="1">
        <v>1817</v>
      </c>
      <c r="L520" s="1">
        <v>1833</v>
      </c>
      <c r="M520" s="1" t="s">
        <v>759</v>
      </c>
    </row>
    <row r="521" spans="1:14">
      <c r="A521" s="1" t="s">
        <v>1397</v>
      </c>
      <c r="B521" s="1" t="s">
        <v>399</v>
      </c>
      <c r="C521" s="1" t="s">
        <v>428</v>
      </c>
      <c r="E521" s="1" t="s">
        <v>401</v>
      </c>
      <c r="K521" s="1">
        <v>1791</v>
      </c>
      <c r="L521" s="1">
        <v>1791</v>
      </c>
      <c r="M521" s="1" t="s">
        <v>545</v>
      </c>
    </row>
    <row r="522" spans="1:14">
      <c r="A522" s="1" t="s">
        <v>1398</v>
      </c>
      <c r="B522" s="1" t="s">
        <v>399</v>
      </c>
      <c r="C522" s="1" t="s">
        <v>426</v>
      </c>
      <c r="E522" s="1" t="s">
        <v>401</v>
      </c>
      <c r="K522" s="1">
        <v>1813</v>
      </c>
      <c r="L522" s="1">
        <v>1813</v>
      </c>
      <c r="M522" s="1" t="s">
        <v>538</v>
      </c>
    </row>
    <row r="523" spans="1:14">
      <c r="A523" s="1" t="s">
        <v>1398</v>
      </c>
      <c r="B523" s="1" t="s">
        <v>513</v>
      </c>
      <c r="C523" s="1" t="s">
        <v>692</v>
      </c>
      <c r="E523" s="1" t="s">
        <v>401</v>
      </c>
      <c r="K523" s="1">
        <v>1798</v>
      </c>
      <c r="L523" s="1">
        <v>1801</v>
      </c>
      <c r="M523" s="1" t="s">
        <v>545</v>
      </c>
      <c r="N523" s="1" t="s">
        <v>1399</v>
      </c>
    </row>
    <row r="524" spans="1:14">
      <c r="A524" s="1" t="s">
        <v>1400</v>
      </c>
      <c r="B524" s="1" t="s">
        <v>399</v>
      </c>
      <c r="C524" s="1" t="s">
        <v>428</v>
      </c>
      <c r="E524" s="1" t="s">
        <v>401</v>
      </c>
      <c r="K524" s="1">
        <v>1803</v>
      </c>
      <c r="L524" s="1">
        <v>1807</v>
      </c>
      <c r="M524" s="1" t="s">
        <v>1401</v>
      </c>
    </row>
    <row r="525" spans="1:14">
      <c r="A525" s="1" t="s">
        <v>1402</v>
      </c>
      <c r="B525" s="1" t="s">
        <v>399</v>
      </c>
      <c r="C525" s="1" t="s">
        <v>428</v>
      </c>
      <c r="E525" s="1" t="s">
        <v>401</v>
      </c>
      <c r="K525" s="1">
        <v>1811</v>
      </c>
      <c r="L525" s="1">
        <v>1817</v>
      </c>
      <c r="M525" s="1" t="s">
        <v>545</v>
      </c>
    </row>
    <row r="526" spans="1:14">
      <c r="A526" s="1" t="s">
        <v>1403</v>
      </c>
      <c r="B526" s="1" t="s">
        <v>405</v>
      </c>
      <c r="C526" s="1" t="s">
        <v>935</v>
      </c>
      <c r="E526" s="1" t="s">
        <v>401</v>
      </c>
      <c r="K526" s="1">
        <v>1838</v>
      </c>
      <c r="L526" s="1">
        <v>1838</v>
      </c>
      <c r="M526" s="1" t="s">
        <v>538</v>
      </c>
    </row>
    <row r="527" spans="1:14">
      <c r="A527" s="1" t="s">
        <v>1404</v>
      </c>
      <c r="B527" s="1" t="s">
        <v>513</v>
      </c>
      <c r="C527" s="1" t="s">
        <v>728</v>
      </c>
      <c r="D527" s="1" t="s">
        <v>401</v>
      </c>
      <c r="F527" s="1" t="s">
        <v>401</v>
      </c>
      <c r="K527" s="1">
        <v>1796</v>
      </c>
      <c r="L527" s="1">
        <v>1809</v>
      </c>
      <c r="M527" s="1" t="s">
        <v>1405</v>
      </c>
    </row>
    <row r="528" spans="1:14">
      <c r="A528" s="1" t="s">
        <v>1406</v>
      </c>
      <c r="B528" s="1" t="s">
        <v>455</v>
      </c>
      <c r="C528" s="1" t="s">
        <v>458</v>
      </c>
      <c r="E528" s="1" t="s">
        <v>401</v>
      </c>
      <c r="K528" s="1">
        <v>1752</v>
      </c>
      <c r="L528" s="1">
        <v>1752</v>
      </c>
      <c r="M528" s="1" t="s">
        <v>545</v>
      </c>
    </row>
    <row r="529" spans="1:14">
      <c r="A529" s="1" t="s">
        <v>1407</v>
      </c>
      <c r="B529" s="1" t="s">
        <v>455</v>
      </c>
      <c r="C529" s="1" t="s">
        <v>458</v>
      </c>
      <c r="D529" s="1" t="s">
        <v>401</v>
      </c>
      <c r="K529" s="1">
        <v>1754</v>
      </c>
      <c r="L529" s="1">
        <v>1754</v>
      </c>
      <c r="M529" s="1" t="s">
        <v>1408</v>
      </c>
    </row>
    <row r="530" spans="1:14">
      <c r="A530" s="1" t="s">
        <v>457</v>
      </c>
      <c r="B530" s="1" t="s">
        <v>455</v>
      </c>
      <c r="C530" s="1" t="s">
        <v>458</v>
      </c>
      <c r="D530" s="1" t="s">
        <v>401</v>
      </c>
      <c r="K530" s="1">
        <v>1756</v>
      </c>
      <c r="L530" s="1">
        <v>1762</v>
      </c>
      <c r="M530" s="1" t="s">
        <v>459</v>
      </c>
      <c r="N530" s="1" t="s">
        <v>460</v>
      </c>
    </row>
    <row r="531" spans="1:14">
      <c r="A531" s="1" t="s">
        <v>1409</v>
      </c>
      <c r="B531" s="1" t="s">
        <v>405</v>
      </c>
      <c r="C531" s="1" t="s">
        <v>901</v>
      </c>
      <c r="E531" s="1" t="s">
        <v>401</v>
      </c>
      <c r="K531" s="1">
        <v>1813</v>
      </c>
      <c r="L531" s="1">
        <v>1814</v>
      </c>
      <c r="M531" s="1" t="s">
        <v>545</v>
      </c>
    </row>
    <row r="532" spans="1:14">
      <c r="A532" s="1" t="s">
        <v>1410</v>
      </c>
      <c r="B532" s="1" t="s">
        <v>405</v>
      </c>
      <c r="C532" s="1" t="s">
        <v>1411</v>
      </c>
      <c r="D532" s="1" t="s">
        <v>401</v>
      </c>
      <c r="G532" s="1" t="s">
        <v>401</v>
      </c>
      <c r="H532" s="1" t="s">
        <v>401</v>
      </c>
      <c r="K532" s="1">
        <v>1775</v>
      </c>
      <c r="L532" s="1">
        <v>1783</v>
      </c>
      <c r="M532" s="1" t="s">
        <v>800</v>
      </c>
    </row>
    <row r="533" spans="1:14">
      <c r="A533" s="1" t="s">
        <v>1412</v>
      </c>
      <c r="B533" s="1" t="s">
        <v>405</v>
      </c>
      <c r="C533" s="1" t="s">
        <v>406</v>
      </c>
      <c r="E533" s="1" t="s">
        <v>401</v>
      </c>
      <c r="K533" s="1">
        <v>1804</v>
      </c>
      <c r="L533" s="1">
        <v>1819</v>
      </c>
      <c r="M533" s="1" t="s">
        <v>545</v>
      </c>
      <c r="N533" s="1" t="s">
        <v>1413</v>
      </c>
    </row>
    <row r="534" spans="1:14">
      <c r="A534" s="1" t="s">
        <v>1414</v>
      </c>
      <c r="B534" s="1" t="s">
        <v>405</v>
      </c>
      <c r="C534" s="1" t="s">
        <v>406</v>
      </c>
      <c r="D534" s="1" t="s">
        <v>401</v>
      </c>
      <c r="F534" s="1" t="s">
        <v>401</v>
      </c>
      <c r="G534" s="1" t="s">
        <v>401</v>
      </c>
      <c r="K534" s="1">
        <v>1804</v>
      </c>
      <c r="L534" s="1">
        <v>1837</v>
      </c>
      <c r="M534" s="1" t="s">
        <v>591</v>
      </c>
    </row>
    <row r="535" spans="1:14">
      <c r="A535" s="1" t="s">
        <v>1415</v>
      </c>
      <c r="B535" s="1" t="s">
        <v>513</v>
      </c>
      <c r="C535" s="1" t="s">
        <v>1416</v>
      </c>
      <c r="E535" s="1" t="s">
        <v>401</v>
      </c>
      <c r="K535" s="1">
        <v>1792</v>
      </c>
      <c r="L535" s="1">
        <v>1822</v>
      </c>
      <c r="M535" s="1" t="s">
        <v>545</v>
      </c>
    </row>
    <row r="536" spans="1:14">
      <c r="A536" s="1" t="s">
        <v>1417</v>
      </c>
      <c r="B536" s="1" t="s">
        <v>513</v>
      </c>
      <c r="C536" s="1" t="s">
        <v>1416</v>
      </c>
      <c r="E536" s="1" t="s">
        <v>401</v>
      </c>
      <c r="K536" s="1">
        <v>1821</v>
      </c>
      <c r="L536" s="1">
        <v>1821</v>
      </c>
      <c r="M536" s="1" t="s">
        <v>545</v>
      </c>
    </row>
    <row r="537" spans="1:14">
      <c r="A537" s="1" t="s">
        <v>1418</v>
      </c>
      <c r="B537" s="1" t="s">
        <v>405</v>
      </c>
      <c r="C537" s="1" t="s">
        <v>406</v>
      </c>
      <c r="D537" s="1" t="s">
        <v>401</v>
      </c>
      <c r="F537" s="1" t="s">
        <v>401</v>
      </c>
      <c r="G537" s="1" t="s">
        <v>401</v>
      </c>
      <c r="K537" s="1">
        <v>1830</v>
      </c>
      <c r="L537" s="1">
        <v>1858</v>
      </c>
      <c r="M537" s="1" t="s">
        <v>604</v>
      </c>
    </row>
    <row r="538" spans="1:14">
      <c r="A538" s="1" t="s">
        <v>1419</v>
      </c>
      <c r="B538" s="1" t="s">
        <v>405</v>
      </c>
      <c r="C538" s="1" t="s">
        <v>406</v>
      </c>
      <c r="E538" s="1" t="s">
        <v>401</v>
      </c>
      <c r="K538" s="1">
        <v>1812</v>
      </c>
      <c r="L538" s="1">
        <v>1830</v>
      </c>
      <c r="M538" s="1" t="s">
        <v>1420</v>
      </c>
    </row>
    <row r="539" spans="1:14">
      <c r="A539" s="1" t="s">
        <v>1421</v>
      </c>
      <c r="B539" s="1" t="s">
        <v>405</v>
      </c>
      <c r="C539" s="1" t="s">
        <v>406</v>
      </c>
      <c r="D539" s="1" t="s">
        <v>401</v>
      </c>
      <c r="E539" s="1" t="s">
        <v>402</v>
      </c>
      <c r="F539" s="1" t="s">
        <v>401</v>
      </c>
      <c r="K539" s="1">
        <v>1809</v>
      </c>
      <c r="L539" s="1">
        <v>1835</v>
      </c>
      <c r="M539" s="1" t="s">
        <v>1420</v>
      </c>
    </row>
    <row r="540" spans="1:14">
      <c r="A540" s="1" t="s">
        <v>1422</v>
      </c>
      <c r="B540" s="1" t="s">
        <v>405</v>
      </c>
      <c r="C540" s="1" t="s">
        <v>406</v>
      </c>
      <c r="D540" s="1" t="s">
        <v>401</v>
      </c>
      <c r="F540" s="1" t="s">
        <v>401</v>
      </c>
      <c r="K540" s="1">
        <v>1827</v>
      </c>
      <c r="L540" s="1">
        <v>1865</v>
      </c>
      <c r="M540" s="1" t="s">
        <v>604</v>
      </c>
    </row>
    <row r="541" spans="1:14">
      <c r="A541" s="1" t="s">
        <v>1423</v>
      </c>
      <c r="B541" s="1" t="s">
        <v>405</v>
      </c>
      <c r="C541" s="1" t="s">
        <v>406</v>
      </c>
      <c r="D541" s="1" t="s">
        <v>401</v>
      </c>
      <c r="E541" s="1" t="s">
        <v>402</v>
      </c>
      <c r="I541" s="1" t="s">
        <v>401</v>
      </c>
      <c r="K541" s="1">
        <v>1802</v>
      </c>
      <c r="L541" s="1">
        <v>1803</v>
      </c>
      <c r="M541" s="1" t="s">
        <v>1424</v>
      </c>
    </row>
    <row r="542" spans="1:14">
      <c r="A542" s="1" t="s">
        <v>1425</v>
      </c>
      <c r="B542" s="1" t="s">
        <v>572</v>
      </c>
      <c r="C542" s="1" t="s">
        <v>1426</v>
      </c>
      <c r="E542" s="1" t="s">
        <v>401</v>
      </c>
      <c r="K542" s="1">
        <v>1769</v>
      </c>
      <c r="L542" s="1">
        <v>1769</v>
      </c>
      <c r="M542" s="1" t="s">
        <v>1284</v>
      </c>
    </row>
    <row r="543" spans="1:14">
      <c r="A543" s="1" t="s">
        <v>1427</v>
      </c>
      <c r="B543" s="1" t="s">
        <v>679</v>
      </c>
      <c r="C543" s="1" t="s">
        <v>1277</v>
      </c>
      <c r="E543" s="1" t="s">
        <v>401</v>
      </c>
      <c r="K543" s="1">
        <v>1800</v>
      </c>
      <c r="L543" s="1">
        <v>1800</v>
      </c>
      <c r="M543" s="1" t="s">
        <v>545</v>
      </c>
    </row>
    <row r="544" spans="1:14">
      <c r="A544" s="1" t="s">
        <v>1428</v>
      </c>
      <c r="B544" s="1" t="s">
        <v>437</v>
      </c>
      <c r="C544" s="1" t="s">
        <v>438</v>
      </c>
      <c r="E544" s="1" t="s">
        <v>401</v>
      </c>
      <c r="K544" s="1">
        <v>1812</v>
      </c>
      <c r="L544" s="1">
        <v>1823</v>
      </c>
      <c r="M544" s="1" t="s">
        <v>545</v>
      </c>
    </row>
    <row r="545" spans="1:14">
      <c r="A545" s="1" t="s">
        <v>1429</v>
      </c>
      <c r="B545" s="1" t="s">
        <v>405</v>
      </c>
      <c r="C545" s="1" t="s">
        <v>406</v>
      </c>
      <c r="D545" s="1" t="s">
        <v>401</v>
      </c>
      <c r="K545" s="1">
        <v>1822</v>
      </c>
      <c r="L545" s="1">
        <v>1832</v>
      </c>
      <c r="M545" s="1" t="s">
        <v>604</v>
      </c>
    </row>
    <row r="546" spans="1:14">
      <c r="A546" s="1" t="s">
        <v>1430</v>
      </c>
      <c r="B546" s="1" t="s">
        <v>405</v>
      </c>
      <c r="C546" s="1" t="s">
        <v>406</v>
      </c>
      <c r="E546" s="1" t="s">
        <v>401</v>
      </c>
      <c r="K546" s="1">
        <v>1811</v>
      </c>
      <c r="L546" s="1">
        <v>1824</v>
      </c>
      <c r="M546" s="1" t="s">
        <v>1420</v>
      </c>
    </row>
    <row r="547" spans="1:14">
      <c r="A547" s="1" t="s">
        <v>1431</v>
      </c>
      <c r="B547" s="1" t="s">
        <v>399</v>
      </c>
      <c r="C547" s="1" t="s">
        <v>428</v>
      </c>
      <c r="E547" s="1" t="s">
        <v>401</v>
      </c>
      <c r="K547" s="1">
        <v>1813</v>
      </c>
      <c r="L547" s="1">
        <v>1814</v>
      </c>
      <c r="M547" s="1" t="s">
        <v>545</v>
      </c>
    </row>
    <row r="548" spans="1:14">
      <c r="A548" s="1" t="s">
        <v>1432</v>
      </c>
      <c r="B548" s="1" t="s">
        <v>399</v>
      </c>
      <c r="C548" s="1" t="s">
        <v>428</v>
      </c>
      <c r="E548" s="1" t="s">
        <v>401</v>
      </c>
      <c r="K548" s="1">
        <v>1814</v>
      </c>
      <c r="L548" s="1">
        <v>1817</v>
      </c>
      <c r="M548" s="1" t="s">
        <v>545</v>
      </c>
    </row>
    <row r="549" spans="1:14">
      <c r="A549" s="1" t="s">
        <v>1433</v>
      </c>
      <c r="B549" s="1" t="s">
        <v>399</v>
      </c>
      <c r="C549" s="1" t="s">
        <v>428</v>
      </c>
      <c r="E549" s="1" t="s">
        <v>401</v>
      </c>
      <c r="K549" s="1">
        <v>1794</v>
      </c>
      <c r="L549" s="1">
        <v>1795</v>
      </c>
      <c r="M549" s="1" t="s">
        <v>545</v>
      </c>
      <c r="N549" s="1" t="s">
        <v>1434</v>
      </c>
    </row>
    <row r="550" spans="1:14">
      <c r="A550" s="1" t="s">
        <v>1435</v>
      </c>
      <c r="B550" s="1" t="s">
        <v>399</v>
      </c>
      <c r="C550" s="1" t="s">
        <v>428</v>
      </c>
      <c r="E550" s="1" t="s">
        <v>401</v>
      </c>
      <c r="K550" s="1">
        <v>1794</v>
      </c>
      <c r="L550" s="1">
        <v>1798</v>
      </c>
      <c r="M550" s="1" t="s">
        <v>1436</v>
      </c>
    </row>
    <row r="551" spans="1:14">
      <c r="A551" s="1" t="s">
        <v>461</v>
      </c>
      <c r="B551" s="1" t="s">
        <v>399</v>
      </c>
      <c r="C551" s="1" t="s">
        <v>428</v>
      </c>
      <c r="D551" s="1" t="s">
        <v>401</v>
      </c>
      <c r="F551" s="1" t="s">
        <v>401</v>
      </c>
      <c r="K551" s="1">
        <v>1779</v>
      </c>
      <c r="L551" s="1">
        <v>1794</v>
      </c>
      <c r="M551" s="1" t="s">
        <v>462</v>
      </c>
    </row>
    <row r="552" spans="1:14">
      <c r="A552" s="1" t="s">
        <v>1437</v>
      </c>
      <c r="B552" s="1" t="s">
        <v>572</v>
      </c>
      <c r="C552" s="1" t="s">
        <v>914</v>
      </c>
      <c r="E552" s="1" t="s">
        <v>401</v>
      </c>
      <c r="K552" s="1">
        <v>1753</v>
      </c>
      <c r="L552" s="1">
        <v>1759</v>
      </c>
      <c r="M552" s="1" t="s">
        <v>545</v>
      </c>
    </row>
    <row r="553" spans="1:14">
      <c r="A553" s="1" t="s">
        <v>1438</v>
      </c>
      <c r="B553" s="1" t="s">
        <v>572</v>
      </c>
      <c r="C553" s="1" t="s">
        <v>914</v>
      </c>
      <c r="E553" s="1" t="s">
        <v>401</v>
      </c>
      <c r="K553" s="1">
        <v>1816</v>
      </c>
      <c r="L553" s="1">
        <v>1816</v>
      </c>
      <c r="M553" s="1" t="s">
        <v>1439</v>
      </c>
    </row>
    <row r="554" spans="1:14">
      <c r="A554" s="1" t="s">
        <v>463</v>
      </c>
      <c r="B554" s="1" t="s">
        <v>399</v>
      </c>
      <c r="C554" s="1" t="s">
        <v>464</v>
      </c>
      <c r="D554" s="1" t="s">
        <v>401</v>
      </c>
      <c r="H554" s="1" t="s">
        <v>401</v>
      </c>
      <c r="K554" s="1">
        <v>1775</v>
      </c>
      <c r="L554" s="1">
        <v>1782</v>
      </c>
      <c r="M554" s="1" t="s">
        <v>465</v>
      </c>
      <c r="N554" s="1" t="s">
        <v>466</v>
      </c>
    </row>
    <row r="555" spans="1:14">
      <c r="A555" s="1" t="s">
        <v>1440</v>
      </c>
      <c r="B555" s="1" t="s">
        <v>455</v>
      </c>
      <c r="C555" s="1" t="s">
        <v>458</v>
      </c>
      <c r="E555" s="1" t="s">
        <v>401</v>
      </c>
      <c r="K555" s="1">
        <v>1776</v>
      </c>
      <c r="L555" s="1">
        <v>1783</v>
      </c>
      <c r="M555" s="1" t="s">
        <v>800</v>
      </c>
    </row>
    <row r="556" spans="1:14">
      <c r="A556" s="1" t="s">
        <v>1441</v>
      </c>
      <c r="B556" s="1" t="s">
        <v>399</v>
      </c>
      <c r="D556" s="1" t="s">
        <v>401</v>
      </c>
      <c r="G556" s="1" t="s">
        <v>401</v>
      </c>
      <c r="K556" s="1">
        <v>1775</v>
      </c>
      <c r="L556" s="1">
        <v>1783</v>
      </c>
      <c r="M556" s="1" t="s">
        <v>800</v>
      </c>
    </row>
    <row r="557" spans="1:14">
      <c r="A557" s="1" t="s">
        <v>1442</v>
      </c>
      <c r="B557" s="1" t="s">
        <v>513</v>
      </c>
      <c r="E557" s="1" t="s">
        <v>401</v>
      </c>
      <c r="K557" s="1">
        <v>1775</v>
      </c>
      <c r="L557" s="1">
        <v>1775</v>
      </c>
      <c r="M557" s="1" t="s">
        <v>1367</v>
      </c>
    </row>
    <row r="558" spans="1:14">
      <c r="A558" s="1" t="s">
        <v>1443</v>
      </c>
      <c r="B558" s="1" t="s">
        <v>399</v>
      </c>
      <c r="C558" s="1" t="s">
        <v>428</v>
      </c>
      <c r="E558" s="1" t="s">
        <v>401</v>
      </c>
      <c r="K558" s="1">
        <v>1819</v>
      </c>
      <c r="L558" s="1">
        <v>1820</v>
      </c>
      <c r="M558" s="1" t="s">
        <v>545</v>
      </c>
    </row>
    <row r="559" spans="1:14">
      <c r="A559" s="1" t="s">
        <v>1444</v>
      </c>
      <c r="B559" s="1" t="s">
        <v>243</v>
      </c>
      <c r="D559" s="1" t="s">
        <v>401</v>
      </c>
      <c r="F559" s="1" t="s">
        <v>401</v>
      </c>
      <c r="G559" s="1" t="s">
        <v>401</v>
      </c>
      <c r="K559" s="1">
        <v>1807</v>
      </c>
      <c r="L559" s="1">
        <v>1807</v>
      </c>
      <c r="M559" s="1" t="s">
        <v>661</v>
      </c>
    </row>
    <row r="560" spans="1:14">
      <c r="A560" s="1" t="s">
        <v>1445</v>
      </c>
      <c r="B560" s="1" t="s">
        <v>513</v>
      </c>
      <c r="C560" s="1" t="s">
        <v>1270</v>
      </c>
      <c r="D560" s="1" t="s">
        <v>401</v>
      </c>
      <c r="E560" s="1" t="s">
        <v>402</v>
      </c>
      <c r="K560" s="1">
        <v>1619</v>
      </c>
      <c r="L560" s="1">
        <v>1619</v>
      </c>
      <c r="M560" s="1" t="s">
        <v>1367</v>
      </c>
    </row>
    <row r="561" spans="1:14">
      <c r="A561" s="1" t="s">
        <v>1446</v>
      </c>
      <c r="B561" s="1" t="s">
        <v>420</v>
      </c>
      <c r="C561" s="1" t="s">
        <v>787</v>
      </c>
      <c r="D561" s="1" t="s">
        <v>401</v>
      </c>
      <c r="H561" s="1" t="s">
        <v>401</v>
      </c>
      <c r="K561" s="1">
        <v>1791</v>
      </c>
      <c r="L561" s="1">
        <v>1808</v>
      </c>
      <c r="M561" s="1" t="s">
        <v>1447</v>
      </c>
    </row>
    <row r="562" spans="1:14">
      <c r="A562" s="1" t="s">
        <v>1448</v>
      </c>
      <c r="B562" s="1" t="s">
        <v>445</v>
      </c>
      <c r="C562" s="1" t="s">
        <v>446</v>
      </c>
      <c r="D562" s="1" t="s">
        <v>401</v>
      </c>
      <c r="H562" s="1" t="s">
        <v>401</v>
      </c>
      <c r="K562" s="1">
        <v>1798</v>
      </c>
      <c r="L562" s="1">
        <v>1798</v>
      </c>
      <c r="M562" s="1" t="s">
        <v>867</v>
      </c>
    </row>
    <row r="563" spans="1:14">
      <c r="A563" s="1" t="s">
        <v>219</v>
      </c>
      <c r="B563" s="1" t="s">
        <v>399</v>
      </c>
      <c r="C563" s="1" t="s">
        <v>428</v>
      </c>
      <c r="D563" s="1" t="s">
        <v>401</v>
      </c>
      <c r="I563" s="1" t="s">
        <v>401</v>
      </c>
      <c r="K563" s="1">
        <v>1775</v>
      </c>
      <c r="L563" s="1">
        <v>1777</v>
      </c>
      <c r="M563" s="1" t="s">
        <v>1200</v>
      </c>
    </row>
    <row r="564" spans="1:14">
      <c r="A564" s="1" t="s">
        <v>1449</v>
      </c>
      <c r="B564" s="1" t="s">
        <v>513</v>
      </c>
      <c r="C564" s="1" t="s">
        <v>628</v>
      </c>
      <c r="E564" s="1" t="s">
        <v>401</v>
      </c>
      <c r="K564" s="1">
        <v>1817</v>
      </c>
      <c r="L564" s="1">
        <v>1822</v>
      </c>
      <c r="M564" s="1" t="s">
        <v>545</v>
      </c>
      <c r="N564" s="1" t="s">
        <v>1450</v>
      </c>
    </row>
    <row r="565" spans="1:14">
      <c r="A565" s="1" t="s">
        <v>1449</v>
      </c>
      <c r="B565" s="1" t="s">
        <v>405</v>
      </c>
      <c r="C565" s="1" t="s">
        <v>406</v>
      </c>
      <c r="E565" s="1" t="s">
        <v>401</v>
      </c>
      <c r="K565" s="1">
        <v>1827</v>
      </c>
      <c r="L565" s="1">
        <v>1828</v>
      </c>
      <c r="M565" s="1" t="s">
        <v>604</v>
      </c>
    </row>
    <row r="566" spans="1:14" ht="12.75" customHeight="1">
      <c r="A566" s="1" t="s">
        <v>1451</v>
      </c>
      <c r="B566" s="1" t="s">
        <v>399</v>
      </c>
      <c r="C566" s="1" t="s">
        <v>563</v>
      </c>
      <c r="D566" s="1" t="s">
        <v>401</v>
      </c>
      <c r="E566" s="1" t="s">
        <v>402</v>
      </c>
      <c r="F566" s="1" t="s">
        <v>401</v>
      </c>
      <c r="G566" s="1" t="s">
        <v>401</v>
      </c>
      <c r="H566" s="1" t="s">
        <v>401</v>
      </c>
      <c r="K566" s="1">
        <v>1832</v>
      </c>
      <c r="L566" s="1">
        <v>1832</v>
      </c>
      <c r="M566" s="1" t="s">
        <v>564</v>
      </c>
    </row>
    <row r="567" spans="1:14">
      <c r="A567" s="1" t="s">
        <v>220</v>
      </c>
      <c r="B567" s="1" t="s">
        <v>455</v>
      </c>
      <c r="E567" s="1" t="s">
        <v>401</v>
      </c>
      <c r="K567" s="1">
        <v>1775</v>
      </c>
      <c r="L567" s="1">
        <v>1775</v>
      </c>
      <c r="M567" s="1" t="s">
        <v>1452</v>
      </c>
    </row>
    <row r="568" spans="1:14">
      <c r="A568" s="1" t="s">
        <v>222</v>
      </c>
      <c r="B568" s="1" t="s">
        <v>420</v>
      </c>
      <c r="E568" s="1" t="s">
        <v>401</v>
      </c>
      <c r="K568" s="1">
        <v>1776</v>
      </c>
      <c r="L568" s="1">
        <v>1776</v>
      </c>
      <c r="M568" s="1" t="s">
        <v>1453</v>
      </c>
    </row>
    <row r="569" spans="1:14">
      <c r="A569" s="1" t="s">
        <v>225</v>
      </c>
      <c r="B569" s="1" t="s">
        <v>437</v>
      </c>
      <c r="C569" s="1" t="s">
        <v>438</v>
      </c>
      <c r="E569" s="1" t="s">
        <v>401</v>
      </c>
      <c r="K569" s="1">
        <v>1774</v>
      </c>
      <c r="L569" s="1">
        <v>1776</v>
      </c>
      <c r="M569" s="1" t="s">
        <v>1454</v>
      </c>
    </row>
    <row r="570" spans="1:14">
      <c r="A570" s="1" t="s">
        <v>1455</v>
      </c>
      <c r="B570" s="1" t="s">
        <v>437</v>
      </c>
      <c r="C570" s="1" t="s">
        <v>438</v>
      </c>
      <c r="E570" s="1" t="s">
        <v>401</v>
      </c>
      <c r="K570" s="1">
        <v>1775</v>
      </c>
      <c r="L570" s="1">
        <v>1790</v>
      </c>
      <c r="M570" s="1" t="s">
        <v>545</v>
      </c>
    </row>
    <row r="571" spans="1:14">
      <c r="A571" s="1" t="s">
        <v>1456</v>
      </c>
      <c r="B571" s="1" t="s">
        <v>420</v>
      </c>
      <c r="C571" s="1" t="s">
        <v>675</v>
      </c>
      <c r="D571" s="1" t="s">
        <v>401</v>
      </c>
      <c r="E571" s="1" t="s">
        <v>402</v>
      </c>
      <c r="F571" s="1" t="s">
        <v>401</v>
      </c>
      <c r="G571" s="1" t="s">
        <v>401</v>
      </c>
      <c r="I571" s="1" t="s">
        <v>401</v>
      </c>
      <c r="K571" s="1">
        <v>1799</v>
      </c>
      <c r="L571" s="1">
        <v>1801</v>
      </c>
      <c r="M571" s="1" t="s">
        <v>1457</v>
      </c>
      <c r="N571" s="1" t="s">
        <v>1458</v>
      </c>
    </row>
    <row r="572" spans="1:14">
      <c r="A572" s="1" t="s">
        <v>1456</v>
      </c>
      <c r="B572" s="1" t="s">
        <v>1459</v>
      </c>
      <c r="D572" s="1" t="s">
        <v>401</v>
      </c>
      <c r="E572" s="1" t="s">
        <v>402</v>
      </c>
      <c r="F572" s="1" t="s">
        <v>401</v>
      </c>
      <c r="G572" s="1" t="s">
        <v>401</v>
      </c>
      <c r="I572" s="1" t="s">
        <v>402</v>
      </c>
      <c r="K572" s="1">
        <v>1820</v>
      </c>
      <c r="L572" s="1">
        <v>1820</v>
      </c>
      <c r="M572" s="1" t="s">
        <v>1460</v>
      </c>
    </row>
    <row r="573" spans="1:14">
      <c r="A573" s="1" t="s">
        <v>1461</v>
      </c>
      <c r="B573" s="1" t="s">
        <v>679</v>
      </c>
      <c r="C573" s="1" t="s">
        <v>1277</v>
      </c>
      <c r="E573" s="1" t="s">
        <v>401</v>
      </c>
      <c r="K573" s="1">
        <v>1803</v>
      </c>
      <c r="L573" s="1">
        <v>1804</v>
      </c>
      <c r="M573" s="1" t="s">
        <v>545</v>
      </c>
    </row>
    <row r="574" spans="1:14">
      <c r="A574" s="1" t="s">
        <v>1461</v>
      </c>
      <c r="B574" s="1" t="s">
        <v>420</v>
      </c>
      <c r="C574" s="1" t="s">
        <v>631</v>
      </c>
      <c r="E574" s="1" t="s">
        <v>401</v>
      </c>
      <c r="K574" s="1">
        <v>1796</v>
      </c>
      <c r="L574" s="1">
        <v>1803</v>
      </c>
      <c r="M574" s="1" t="s">
        <v>545</v>
      </c>
      <c r="N574" s="1" t="s">
        <v>1462</v>
      </c>
    </row>
    <row r="575" spans="1:14">
      <c r="A575" s="1" t="s">
        <v>1463</v>
      </c>
      <c r="B575" s="1" t="s">
        <v>513</v>
      </c>
      <c r="C575" s="1" t="s">
        <v>1464</v>
      </c>
      <c r="E575" s="1" t="s">
        <v>401</v>
      </c>
      <c r="K575" s="1">
        <v>1799</v>
      </c>
      <c r="L575" s="1">
        <v>1799</v>
      </c>
      <c r="M575" s="1" t="s">
        <v>1367</v>
      </c>
    </row>
    <row r="576" spans="1:14">
      <c r="A576" s="1" t="s">
        <v>1465</v>
      </c>
      <c r="B576" s="1" t="s">
        <v>405</v>
      </c>
      <c r="C576" s="1" t="s">
        <v>406</v>
      </c>
      <c r="E576" s="1" t="s">
        <v>401</v>
      </c>
      <c r="K576" s="1">
        <v>1758</v>
      </c>
      <c r="L576" s="1">
        <v>1758</v>
      </c>
      <c r="M576" s="1" t="s">
        <v>604</v>
      </c>
    </row>
    <row r="577" spans="1:14">
      <c r="A577" s="1" t="s">
        <v>1466</v>
      </c>
      <c r="B577" s="1" t="s">
        <v>876</v>
      </c>
      <c r="C577" s="1" t="s">
        <v>855</v>
      </c>
      <c r="E577" s="1" t="s">
        <v>401</v>
      </c>
      <c r="K577" s="1">
        <v>1820</v>
      </c>
      <c r="L577" s="1">
        <v>1820</v>
      </c>
      <c r="M577" s="1" t="s">
        <v>545</v>
      </c>
    </row>
    <row r="578" spans="1:14">
      <c r="A578" s="1" t="s">
        <v>228</v>
      </c>
      <c r="B578" s="1" t="s">
        <v>399</v>
      </c>
      <c r="C578" s="1" t="s">
        <v>862</v>
      </c>
      <c r="D578" s="1" t="s">
        <v>401</v>
      </c>
      <c r="K578" s="1">
        <v>1794</v>
      </c>
      <c r="L578" s="1">
        <v>1794</v>
      </c>
      <c r="M578" s="1" t="s">
        <v>538</v>
      </c>
    </row>
    <row r="579" spans="1:14">
      <c r="A579" s="1" t="s">
        <v>1467</v>
      </c>
      <c r="B579" s="1" t="s">
        <v>823</v>
      </c>
      <c r="C579" s="1" t="s">
        <v>1468</v>
      </c>
      <c r="D579" s="1" t="s">
        <v>401</v>
      </c>
      <c r="K579" s="1">
        <v>1807</v>
      </c>
      <c r="L579" s="1">
        <v>1820</v>
      </c>
      <c r="M579" s="1" t="s">
        <v>1469</v>
      </c>
    </row>
    <row r="580" spans="1:14">
      <c r="A580" s="1" t="s">
        <v>1470</v>
      </c>
      <c r="B580" s="1" t="s">
        <v>399</v>
      </c>
      <c r="C580" s="1" t="s">
        <v>742</v>
      </c>
      <c r="E580" s="1" t="s">
        <v>401</v>
      </c>
      <c r="K580" s="1">
        <v>1800</v>
      </c>
      <c r="L580" s="1">
        <v>1800</v>
      </c>
      <c r="M580" s="1" t="s">
        <v>538</v>
      </c>
    </row>
    <row r="581" spans="1:14">
      <c r="A581" s="1" t="s">
        <v>1471</v>
      </c>
      <c r="B581" s="1" t="s">
        <v>420</v>
      </c>
      <c r="C581" s="1" t="s">
        <v>631</v>
      </c>
      <c r="E581" s="1" t="s">
        <v>401</v>
      </c>
      <c r="K581" s="1">
        <v>1822</v>
      </c>
      <c r="L581" s="1">
        <v>1871</v>
      </c>
      <c r="M581" s="1" t="s">
        <v>1472</v>
      </c>
    </row>
    <row r="582" spans="1:14">
      <c r="A582" s="1" t="s">
        <v>1473</v>
      </c>
      <c r="B582" s="1" t="s">
        <v>623</v>
      </c>
      <c r="C582" s="1" t="s">
        <v>1474</v>
      </c>
      <c r="E582" s="1" t="s">
        <v>401</v>
      </c>
      <c r="K582" s="1">
        <v>1827</v>
      </c>
      <c r="L582" s="1">
        <v>1827</v>
      </c>
      <c r="M582" s="1" t="s">
        <v>538</v>
      </c>
    </row>
    <row r="583" spans="1:14">
      <c r="A583" s="1" t="s">
        <v>1475</v>
      </c>
      <c r="B583" s="1" t="s">
        <v>513</v>
      </c>
      <c r="C583" s="1" t="s">
        <v>692</v>
      </c>
      <c r="E583" s="1" t="s">
        <v>401</v>
      </c>
      <c r="K583" s="1">
        <v>1775</v>
      </c>
      <c r="L583" s="1">
        <v>1783</v>
      </c>
      <c r="M583" s="1" t="s">
        <v>800</v>
      </c>
    </row>
    <row r="584" spans="1:14">
      <c r="A584" s="1" t="s">
        <v>1476</v>
      </c>
      <c r="B584" s="1" t="s">
        <v>572</v>
      </c>
      <c r="C584" s="1" t="s">
        <v>908</v>
      </c>
      <c r="E584" s="1" t="s">
        <v>401</v>
      </c>
      <c r="K584" s="1">
        <v>1770</v>
      </c>
      <c r="L584" s="1">
        <v>1770</v>
      </c>
      <c r="M584" s="1" t="s">
        <v>1477</v>
      </c>
      <c r="N584" s="1" t="s">
        <v>1478</v>
      </c>
    </row>
    <row r="585" spans="1:14">
      <c r="A585" s="1" t="s">
        <v>1479</v>
      </c>
      <c r="B585" s="1" t="s">
        <v>420</v>
      </c>
      <c r="C585" s="1" t="s">
        <v>631</v>
      </c>
      <c r="E585" s="1" t="s">
        <v>401</v>
      </c>
      <c r="K585" s="1">
        <v>1804</v>
      </c>
      <c r="L585" s="1">
        <v>1804</v>
      </c>
      <c r="M585" s="1" t="s">
        <v>545</v>
      </c>
    </row>
    <row r="586" spans="1:14">
      <c r="A586" s="1" t="s">
        <v>1480</v>
      </c>
      <c r="B586" s="1" t="s">
        <v>679</v>
      </c>
      <c r="C586" s="1" t="s">
        <v>680</v>
      </c>
      <c r="E586" s="1" t="s">
        <v>401</v>
      </c>
      <c r="K586" s="1">
        <v>1822</v>
      </c>
      <c r="L586" s="1">
        <v>1830</v>
      </c>
      <c r="M586" s="1" t="s">
        <v>1460</v>
      </c>
    </row>
    <row r="587" spans="1:14">
      <c r="A587" s="1" t="s">
        <v>1481</v>
      </c>
      <c r="B587" s="1" t="s">
        <v>399</v>
      </c>
      <c r="C587" s="1" t="s">
        <v>426</v>
      </c>
      <c r="D587" s="1" t="s">
        <v>401</v>
      </c>
      <c r="E587" s="1" t="s">
        <v>402</v>
      </c>
      <c r="K587" s="1">
        <v>1827</v>
      </c>
      <c r="L587" s="1">
        <v>1830</v>
      </c>
      <c r="M587" s="1" t="s">
        <v>1482</v>
      </c>
    </row>
    <row r="588" spans="1:14">
      <c r="A588" s="1" t="s">
        <v>1483</v>
      </c>
      <c r="B588" s="1" t="s">
        <v>513</v>
      </c>
      <c r="C588" s="1" t="s">
        <v>888</v>
      </c>
      <c r="E588" s="1" t="s">
        <v>401</v>
      </c>
      <c r="K588" s="1">
        <v>1775</v>
      </c>
      <c r="L588" s="1">
        <v>1779</v>
      </c>
      <c r="M588" s="1" t="s">
        <v>1484</v>
      </c>
    </row>
    <row r="589" spans="1:14">
      <c r="A589" s="1" t="s">
        <v>1485</v>
      </c>
      <c r="B589" s="1" t="s">
        <v>399</v>
      </c>
      <c r="C589" s="1" t="s">
        <v>1069</v>
      </c>
      <c r="E589" s="1" t="s">
        <v>401</v>
      </c>
      <c r="K589" s="1">
        <v>1840</v>
      </c>
      <c r="L589" s="1">
        <v>1840</v>
      </c>
      <c r="M589" s="1" t="s">
        <v>538</v>
      </c>
    </row>
    <row r="590" spans="1:14">
      <c r="A590" s="1" t="s">
        <v>1486</v>
      </c>
      <c r="B590" s="1" t="s">
        <v>513</v>
      </c>
      <c r="E590" s="1" t="s">
        <v>401</v>
      </c>
      <c r="K590" s="1">
        <v>1775</v>
      </c>
      <c r="L590" s="1">
        <v>1783</v>
      </c>
      <c r="M590" s="1" t="s">
        <v>800</v>
      </c>
    </row>
    <row r="591" spans="1:14">
      <c r="A591" s="1" t="s">
        <v>1487</v>
      </c>
      <c r="B591" s="1" t="s">
        <v>513</v>
      </c>
      <c r="C591" s="1" t="s">
        <v>1488</v>
      </c>
      <c r="E591" s="1" t="s">
        <v>401</v>
      </c>
      <c r="K591" s="1">
        <v>1781</v>
      </c>
      <c r="L591" s="1">
        <v>1781</v>
      </c>
      <c r="M591" s="1" t="s">
        <v>1489</v>
      </c>
    </row>
    <row r="592" spans="1:14">
      <c r="A592" s="1" t="s">
        <v>1490</v>
      </c>
      <c r="B592" s="1" t="s">
        <v>513</v>
      </c>
      <c r="D592" s="1" t="s">
        <v>402</v>
      </c>
      <c r="E592" s="1" t="s">
        <v>401</v>
      </c>
      <c r="K592" s="1">
        <v>1776</v>
      </c>
      <c r="L592" s="1">
        <v>1776</v>
      </c>
      <c r="M592" s="1" t="s">
        <v>1491</v>
      </c>
    </row>
    <row r="593" spans="1:13">
      <c r="A593" s="1" t="s">
        <v>1492</v>
      </c>
      <c r="B593" s="1" t="s">
        <v>420</v>
      </c>
      <c r="C593" s="1" t="s">
        <v>1493</v>
      </c>
      <c r="D593" s="1" t="s">
        <v>401</v>
      </c>
      <c r="H593" s="1" t="s">
        <v>401</v>
      </c>
      <c r="K593" s="1">
        <v>1775</v>
      </c>
      <c r="L593" s="1">
        <v>1777</v>
      </c>
      <c r="M593" s="1" t="s">
        <v>1200</v>
      </c>
    </row>
    <row r="594" spans="1:13">
      <c r="A594" s="1" t="s">
        <v>1494</v>
      </c>
      <c r="B594" s="1" t="s">
        <v>420</v>
      </c>
      <c r="C594" s="1" t="s">
        <v>631</v>
      </c>
      <c r="E594" s="1" t="s">
        <v>401</v>
      </c>
      <c r="K594" s="1">
        <v>1820</v>
      </c>
      <c r="L594" s="1">
        <v>1820</v>
      </c>
      <c r="M594" s="1" t="s">
        <v>545</v>
      </c>
    </row>
    <row r="595" spans="1:13">
      <c r="A595" s="1" t="s">
        <v>232</v>
      </c>
      <c r="B595" s="1" t="s">
        <v>399</v>
      </c>
      <c r="E595" s="1" t="s">
        <v>401</v>
      </c>
      <c r="K595" s="1">
        <v>1776</v>
      </c>
      <c r="L595" s="1">
        <v>1776</v>
      </c>
      <c r="M595" s="1" t="s">
        <v>1495</v>
      </c>
    </row>
    <row r="596" spans="1:13">
      <c r="A596" s="1" t="s">
        <v>467</v>
      </c>
      <c r="B596" s="1" t="s">
        <v>399</v>
      </c>
      <c r="C596" s="1" t="s">
        <v>1251</v>
      </c>
      <c r="E596" s="1" t="s">
        <v>401</v>
      </c>
      <c r="K596" s="1">
        <v>1775</v>
      </c>
      <c r="L596" s="1">
        <v>1783</v>
      </c>
      <c r="M596" s="1" t="s">
        <v>800</v>
      </c>
    </row>
    <row r="597" spans="1:13">
      <c r="A597" s="1" t="s">
        <v>467</v>
      </c>
      <c r="B597" s="1" t="s">
        <v>399</v>
      </c>
      <c r="C597" s="1" t="s">
        <v>468</v>
      </c>
      <c r="E597" s="1" t="s">
        <v>401</v>
      </c>
      <c r="K597" s="1">
        <v>1783</v>
      </c>
      <c r="L597" s="1">
        <v>1820</v>
      </c>
      <c r="M597" s="1" t="s">
        <v>469</v>
      </c>
    </row>
    <row r="598" spans="1:13">
      <c r="A598" s="1" t="s">
        <v>1496</v>
      </c>
      <c r="B598" s="1" t="s">
        <v>542</v>
      </c>
      <c r="C598" s="1" t="s">
        <v>1497</v>
      </c>
      <c r="D598" s="1" t="s">
        <v>401</v>
      </c>
      <c r="H598" s="1" t="s">
        <v>401</v>
      </c>
      <c r="K598" s="1">
        <v>1775</v>
      </c>
      <c r="L598" s="1">
        <v>1777</v>
      </c>
      <c r="M598" s="1" t="s">
        <v>1200</v>
      </c>
    </row>
    <row r="599" spans="1:13">
      <c r="A599" s="1" t="s">
        <v>1498</v>
      </c>
      <c r="B599" s="1" t="s">
        <v>405</v>
      </c>
      <c r="C599" s="1" t="s">
        <v>406</v>
      </c>
      <c r="E599" s="1" t="s">
        <v>401</v>
      </c>
      <c r="K599" s="1">
        <v>1829</v>
      </c>
      <c r="L599" s="1">
        <v>1843</v>
      </c>
      <c r="M599" s="1" t="s">
        <v>538</v>
      </c>
    </row>
    <row r="600" spans="1:13">
      <c r="A600" s="1" t="s">
        <v>1499</v>
      </c>
      <c r="B600" s="1" t="s">
        <v>455</v>
      </c>
      <c r="E600" s="1" t="s">
        <v>401</v>
      </c>
      <c r="K600" s="1">
        <v>1775</v>
      </c>
      <c r="L600" s="1">
        <v>1775</v>
      </c>
      <c r="M600" s="1" t="s">
        <v>1500</v>
      </c>
    </row>
    <row r="601" spans="1:13">
      <c r="A601" s="1" t="s">
        <v>1501</v>
      </c>
      <c r="B601" s="1" t="s">
        <v>455</v>
      </c>
      <c r="C601" s="1" t="s">
        <v>458</v>
      </c>
      <c r="E601" s="1" t="s">
        <v>401</v>
      </c>
      <c r="K601" s="1">
        <v>1757</v>
      </c>
      <c r="L601" s="1">
        <v>1757</v>
      </c>
      <c r="M601" s="1" t="s">
        <v>538</v>
      </c>
    </row>
    <row r="602" spans="1:13">
      <c r="A602" s="1" t="s">
        <v>1502</v>
      </c>
      <c r="B602" s="1" t="s">
        <v>437</v>
      </c>
      <c r="C602" s="1" t="s">
        <v>820</v>
      </c>
      <c r="E602" s="1" t="s">
        <v>401</v>
      </c>
      <c r="K602" s="1">
        <v>1825</v>
      </c>
      <c r="L602" s="1">
        <v>1825</v>
      </c>
      <c r="M602" s="1" t="s">
        <v>538</v>
      </c>
    </row>
    <row r="603" spans="1:13">
      <c r="A603" s="1" t="s">
        <v>1503</v>
      </c>
      <c r="B603" s="1" t="s">
        <v>437</v>
      </c>
      <c r="C603" s="1" t="s">
        <v>820</v>
      </c>
      <c r="E603" s="1" t="s">
        <v>401</v>
      </c>
      <c r="K603" s="1">
        <v>1824</v>
      </c>
      <c r="L603" s="1">
        <v>1824</v>
      </c>
      <c r="M603" s="1" t="s">
        <v>545</v>
      </c>
    </row>
    <row r="604" spans="1:13">
      <c r="A604" s="1" t="s">
        <v>1504</v>
      </c>
      <c r="B604" s="1" t="s">
        <v>437</v>
      </c>
      <c r="C604" s="1" t="s">
        <v>820</v>
      </c>
      <c r="E604" s="1" t="s">
        <v>401</v>
      </c>
      <c r="K604" s="1">
        <v>1744</v>
      </c>
      <c r="L604" s="1">
        <v>1755</v>
      </c>
      <c r="M604" s="1" t="s">
        <v>545</v>
      </c>
    </row>
    <row r="605" spans="1:13">
      <c r="A605" s="1" t="s">
        <v>1505</v>
      </c>
      <c r="B605" s="1" t="s">
        <v>513</v>
      </c>
      <c r="C605" s="1" t="s">
        <v>1506</v>
      </c>
      <c r="E605" s="1" t="s">
        <v>401</v>
      </c>
      <c r="K605" s="1">
        <v>1768</v>
      </c>
      <c r="L605" s="1">
        <v>1780</v>
      </c>
      <c r="M605" s="1" t="s">
        <v>1489</v>
      </c>
    </row>
    <row r="606" spans="1:13">
      <c r="A606" s="1" t="s">
        <v>1507</v>
      </c>
      <c r="B606" s="1" t="s">
        <v>399</v>
      </c>
      <c r="C606" s="1" t="s">
        <v>1183</v>
      </c>
      <c r="E606" s="1" t="s">
        <v>401</v>
      </c>
      <c r="K606" s="1">
        <v>1782</v>
      </c>
      <c r="L606" s="1">
        <v>1796</v>
      </c>
      <c r="M606" s="1" t="s">
        <v>1508</v>
      </c>
    </row>
    <row r="607" spans="1:13">
      <c r="A607" s="1" t="s">
        <v>1507</v>
      </c>
      <c r="B607" s="1" t="s">
        <v>513</v>
      </c>
      <c r="C607" s="1" t="s">
        <v>1509</v>
      </c>
      <c r="E607" s="1" t="s">
        <v>401</v>
      </c>
      <c r="K607" s="1">
        <v>1797</v>
      </c>
      <c r="L607" s="1">
        <v>1804</v>
      </c>
      <c r="M607" s="1" t="s">
        <v>1508</v>
      </c>
    </row>
    <row r="608" spans="1:13">
      <c r="A608" s="1" t="s">
        <v>233</v>
      </c>
      <c r="B608" s="1" t="s">
        <v>420</v>
      </c>
      <c r="D608" s="1" t="s">
        <v>401</v>
      </c>
      <c r="K608" s="1">
        <v>1776</v>
      </c>
      <c r="L608" s="1">
        <v>1776</v>
      </c>
      <c r="M608" s="1" t="s">
        <v>1510</v>
      </c>
    </row>
    <row r="609" spans="1:14">
      <c r="A609" s="1" t="s">
        <v>234</v>
      </c>
      <c r="B609" s="1" t="s">
        <v>420</v>
      </c>
      <c r="C609" s="1" t="s">
        <v>1511</v>
      </c>
      <c r="D609" s="1" t="s">
        <v>401</v>
      </c>
      <c r="H609" s="1" t="s">
        <v>401</v>
      </c>
      <c r="K609" s="1">
        <v>1776</v>
      </c>
      <c r="L609" s="1">
        <v>1776</v>
      </c>
      <c r="M609" s="1" t="s">
        <v>1512</v>
      </c>
      <c r="N609" s="1" t="s">
        <v>1513</v>
      </c>
    </row>
    <row r="610" spans="1:14">
      <c r="A610" s="1" t="s">
        <v>1514</v>
      </c>
      <c r="B610" s="1" t="s">
        <v>455</v>
      </c>
      <c r="C610" s="1" t="s">
        <v>1515</v>
      </c>
      <c r="E610" s="1" t="s">
        <v>401</v>
      </c>
      <c r="K610" s="1">
        <v>1775</v>
      </c>
      <c r="L610" s="1">
        <v>1783</v>
      </c>
      <c r="M610" s="1" t="s">
        <v>800</v>
      </c>
    </row>
    <row r="611" spans="1:14">
      <c r="A611" s="1" t="s">
        <v>1516</v>
      </c>
      <c r="B611" s="1" t="s">
        <v>420</v>
      </c>
      <c r="C611" s="1" t="s">
        <v>1064</v>
      </c>
      <c r="D611" s="1" t="s">
        <v>401</v>
      </c>
      <c r="I611" s="1" t="s">
        <v>401</v>
      </c>
      <c r="K611" s="1">
        <v>1639</v>
      </c>
      <c r="L611" s="1">
        <v>1650</v>
      </c>
      <c r="M611" s="1" t="s">
        <v>1517</v>
      </c>
    </row>
    <row r="612" spans="1:14">
      <c r="A612" s="1" t="s">
        <v>1518</v>
      </c>
      <c r="B612" s="1" t="s">
        <v>513</v>
      </c>
      <c r="C612" s="1" t="s">
        <v>1519</v>
      </c>
      <c r="E612" s="1" t="s">
        <v>401</v>
      </c>
      <c r="K612" s="1">
        <v>1776</v>
      </c>
      <c r="L612" s="1">
        <v>1776</v>
      </c>
      <c r="M612" s="1" t="s">
        <v>1491</v>
      </c>
    </row>
    <row r="613" spans="1:14">
      <c r="A613" s="1" t="s">
        <v>1520</v>
      </c>
      <c r="B613" s="1" t="s">
        <v>399</v>
      </c>
      <c r="C613" s="1" t="s">
        <v>428</v>
      </c>
      <c r="E613" s="1" t="s">
        <v>401</v>
      </c>
      <c r="K613" s="1">
        <v>1817</v>
      </c>
      <c r="L613" s="1">
        <v>1817</v>
      </c>
      <c r="M613" s="1" t="s">
        <v>545</v>
      </c>
    </row>
    <row r="614" spans="1:14">
      <c r="A614" s="1" t="s">
        <v>1521</v>
      </c>
      <c r="B614" s="1" t="s">
        <v>455</v>
      </c>
      <c r="C614" s="1" t="s">
        <v>1522</v>
      </c>
      <c r="E614" s="1" t="s">
        <v>401</v>
      </c>
      <c r="K614" s="1">
        <v>1836</v>
      </c>
      <c r="L614" s="1">
        <v>1836</v>
      </c>
      <c r="M614" s="1" t="s">
        <v>1311</v>
      </c>
    </row>
    <row r="615" spans="1:14">
      <c r="A615" s="1" t="s">
        <v>1523</v>
      </c>
      <c r="B615" s="1" t="s">
        <v>455</v>
      </c>
      <c r="C615" s="1" t="s">
        <v>1522</v>
      </c>
      <c r="E615" s="1" t="s">
        <v>401</v>
      </c>
      <c r="K615" s="1">
        <v>1836</v>
      </c>
      <c r="L615" s="1">
        <v>1836</v>
      </c>
      <c r="M615" s="1" t="s">
        <v>1311</v>
      </c>
    </row>
    <row r="616" spans="1:14">
      <c r="A616" s="1" t="s">
        <v>1524</v>
      </c>
      <c r="B616" s="1" t="s">
        <v>513</v>
      </c>
      <c r="C616" s="1" t="s">
        <v>1127</v>
      </c>
      <c r="E616" s="1" t="s">
        <v>401</v>
      </c>
      <c r="K616" s="1">
        <v>1722</v>
      </c>
      <c r="L616" s="1">
        <v>1726</v>
      </c>
      <c r="M616" s="1" t="s">
        <v>1525</v>
      </c>
    </row>
    <row r="617" spans="1:14">
      <c r="A617" s="1" t="s">
        <v>1526</v>
      </c>
      <c r="B617" s="1" t="s">
        <v>513</v>
      </c>
      <c r="C617" s="1" t="s">
        <v>633</v>
      </c>
      <c r="E617" s="1" t="s">
        <v>401</v>
      </c>
      <c r="K617" s="1">
        <v>1747</v>
      </c>
      <c r="L617" s="1">
        <v>1760</v>
      </c>
      <c r="M617" s="1" t="s">
        <v>1527</v>
      </c>
    </row>
    <row r="618" spans="1:14">
      <c r="A618" s="1" t="s">
        <v>1528</v>
      </c>
      <c r="B618" s="1" t="s">
        <v>876</v>
      </c>
      <c r="C618" s="1" t="s">
        <v>1245</v>
      </c>
      <c r="E618" s="1" t="s">
        <v>401</v>
      </c>
      <c r="K618" s="1">
        <v>1820</v>
      </c>
      <c r="L618" s="1">
        <v>1820</v>
      </c>
      <c r="M618" s="1" t="s">
        <v>545</v>
      </c>
    </row>
    <row r="619" spans="1:14">
      <c r="A619" s="1" t="s">
        <v>1529</v>
      </c>
      <c r="B619" s="1" t="s">
        <v>513</v>
      </c>
      <c r="C619" s="1" t="s">
        <v>1530</v>
      </c>
      <c r="D619" s="1" t="s">
        <v>401</v>
      </c>
      <c r="G619" s="1" t="s">
        <v>401</v>
      </c>
      <c r="K619" s="1">
        <v>1757</v>
      </c>
      <c r="L619" s="1">
        <v>1832</v>
      </c>
      <c r="M619" s="1" t="s">
        <v>1527</v>
      </c>
    </row>
    <row r="620" spans="1:14">
      <c r="A620" s="1" t="s">
        <v>1531</v>
      </c>
      <c r="B620" s="1" t="s">
        <v>455</v>
      </c>
      <c r="C620" s="1" t="s">
        <v>458</v>
      </c>
      <c r="E620" s="1" t="s">
        <v>401</v>
      </c>
      <c r="K620" s="1">
        <v>1650</v>
      </c>
      <c r="L620" s="1">
        <v>1650</v>
      </c>
      <c r="M620" s="1" t="s">
        <v>1532</v>
      </c>
    </row>
    <row r="621" spans="1:14">
      <c r="A621" s="1" t="s">
        <v>1533</v>
      </c>
      <c r="B621" s="1" t="s">
        <v>405</v>
      </c>
      <c r="C621" s="1" t="s">
        <v>406</v>
      </c>
      <c r="E621" s="1" t="s">
        <v>401</v>
      </c>
      <c r="K621" s="1">
        <v>1759</v>
      </c>
      <c r="L621" s="1">
        <v>1759</v>
      </c>
      <c r="M621" s="1" t="s">
        <v>604</v>
      </c>
    </row>
    <row r="622" spans="1:14">
      <c r="A622" s="1" t="s">
        <v>1534</v>
      </c>
      <c r="B622" s="1" t="s">
        <v>513</v>
      </c>
      <c r="C622" s="1" t="s">
        <v>947</v>
      </c>
      <c r="E622" s="1" t="s">
        <v>401</v>
      </c>
      <c r="K622" s="1">
        <v>1801</v>
      </c>
      <c r="L622" s="1">
        <v>1815</v>
      </c>
      <c r="M622" s="1" t="s">
        <v>545</v>
      </c>
    </row>
    <row r="623" spans="1:14">
      <c r="A623" s="1" t="s">
        <v>1535</v>
      </c>
      <c r="B623" s="1" t="s">
        <v>513</v>
      </c>
      <c r="C623" s="1" t="s">
        <v>594</v>
      </c>
      <c r="D623" s="1" t="s">
        <v>401</v>
      </c>
      <c r="G623" s="1" t="s">
        <v>401</v>
      </c>
      <c r="K623" s="1">
        <v>1813</v>
      </c>
      <c r="L623" s="1">
        <v>1813</v>
      </c>
      <c r="M623" s="1" t="s">
        <v>734</v>
      </c>
    </row>
    <row r="624" spans="1:14">
      <c r="A624" s="1" t="s">
        <v>1536</v>
      </c>
      <c r="B624" s="1" t="s">
        <v>513</v>
      </c>
      <c r="C624" s="1" t="s">
        <v>594</v>
      </c>
      <c r="D624" s="1" t="s">
        <v>401</v>
      </c>
      <c r="G624" s="1" t="s">
        <v>401</v>
      </c>
      <c r="K624" s="1">
        <v>1810</v>
      </c>
      <c r="L624" s="1">
        <v>1813</v>
      </c>
      <c r="M624" s="1" t="s">
        <v>734</v>
      </c>
    </row>
    <row r="625" spans="1:13">
      <c r="A625" s="1" t="s">
        <v>1537</v>
      </c>
      <c r="B625" s="1" t="s">
        <v>455</v>
      </c>
      <c r="C625" s="1" t="s">
        <v>1538</v>
      </c>
      <c r="E625" s="1" t="s">
        <v>401</v>
      </c>
      <c r="K625" s="1">
        <v>1775</v>
      </c>
      <c r="L625" s="1">
        <v>1783</v>
      </c>
      <c r="M625" s="1" t="s">
        <v>800</v>
      </c>
    </row>
    <row r="626" spans="1:13">
      <c r="A626" s="16" t="s">
        <v>1539</v>
      </c>
      <c r="B626" s="16" t="s">
        <v>405</v>
      </c>
      <c r="C626" s="16" t="s">
        <v>687</v>
      </c>
      <c r="E626" s="16" t="s">
        <v>401</v>
      </c>
      <c r="K626" s="16">
        <v>1841</v>
      </c>
      <c r="L626" s="16">
        <v>1841</v>
      </c>
      <c r="M626" s="16" t="s">
        <v>1540</v>
      </c>
    </row>
    <row r="627" spans="1:13">
      <c r="A627" s="1" t="s">
        <v>1541</v>
      </c>
      <c r="B627" s="1" t="s">
        <v>513</v>
      </c>
      <c r="C627" s="1" t="s">
        <v>628</v>
      </c>
      <c r="E627" s="1" t="s">
        <v>401</v>
      </c>
      <c r="K627" s="1">
        <v>1829</v>
      </c>
      <c r="L627" s="1">
        <v>1829</v>
      </c>
      <c r="M627" s="1" t="s">
        <v>545</v>
      </c>
    </row>
    <row r="628" spans="1:13">
      <c r="A628" s="1" t="s">
        <v>1542</v>
      </c>
      <c r="B628" s="1" t="s">
        <v>823</v>
      </c>
      <c r="C628" s="1" t="s">
        <v>1183</v>
      </c>
      <c r="E628" s="1" t="s">
        <v>401</v>
      </c>
      <c r="K628" s="1">
        <v>1820</v>
      </c>
      <c r="L628" s="1">
        <v>1820</v>
      </c>
      <c r="M628" s="1" t="s">
        <v>545</v>
      </c>
    </row>
    <row r="629" spans="1:13">
      <c r="A629" s="1" t="s">
        <v>1543</v>
      </c>
      <c r="B629" s="1" t="s">
        <v>405</v>
      </c>
      <c r="C629" s="1" t="s">
        <v>901</v>
      </c>
      <c r="E629" s="1" t="s">
        <v>401</v>
      </c>
      <c r="K629" s="1">
        <v>1834</v>
      </c>
      <c r="L629" s="1">
        <v>1835</v>
      </c>
      <c r="M629" s="1" t="s">
        <v>538</v>
      </c>
    </row>
    <row r="630" spans="1:13">
      <c r="A630" s="1" t="s">
        <v>1543</v>
      </c>
      <c r="B630" s="1" t="s">
        <v>405</v>
      </c>
      <c r="C630" s="1" t="s">
        <v>406</v>
      </c>
      <c r="E630" s="1" t="s">
        <v>401</v>
      </c>
      <c r="K630" s="1">
        <v>1835</v>
      </c>
      <c r="L630" s="1">
        <v>1835</v>
      </c>
      <c r="M630" s="1" t="s">
        <v>604</v>
      </c>
    </row>
    <row r="631" spans="1:13">
      <c r="A631" s="1" t="s">
        <v>1544</v>
      </c>
      <c r="B631" s="1" t="s">
        <v>679</v>
      </c>
      <c r="C631" s="1" t="s">
        <v>1052</v>
      </c>
      <c r="E631" s="1" t="s">
        <v>401</v>
      </c>
      <c r="K631" s="1">
        <v>1834</v>
      </c>
      <c r="L631" s="1">
        <v>1866</v>
      </c>
      <c r="M631" s="1" t="s">
        <v>1545</v>
      </c>
    </row>
    <row r="632" spans="1:13">
      <c r="A632" s="1" t="s">
        <v>1546</v>
      </c>
      <c r="B632" s="1" t="s">
        <v>513</v>
      </c>
      <c r="C632" s="1" t="s">
        <v>778</v>
      </c>
      <c r="E632" s="1" t="s">
        <v>401</v>
      </c>
      <c r="K632" s="1">
        <v>1786</v>
      </c>
      <c r="L632" s="1">
        <v>1790</v>
      </c>
      <c r="M632" s="1" t="s">
        <v>1527</v>
      </c>
    </row>
    <row r="633" spans="1:13">
      <c r="A633" s="1" t="s">
        <v>1547</v>
      </c>
      <c r="B633" s="1" t="s">
        <v>513</v>
      </c>
      <c r="C633" s="1" t="s">
        <v>778</v>
      </c>
      <c r="E633" s="1" t="s">
        <v>401</v>
      </c>
      <c r="K633" s="1">
        <v>1781</v>
      </c>
      <c r="L633" s="1">
        <v>1781</v>
      </c>
      <c r="M633" s="1" t="s">
        <v>1527</v>
      </c>
    </row>
    <row r="634" spans="1:13">
      <c r="A634" s="1" t="s">
        <v>1548</v>
      </c>
      <c r="B634" s="1" t="s">
        <v>405</v>
      </c>
      <c r="C634" s="1" t="s">
        <v>406</v>
      </c>
      <c r="D634" s="1" t="s">
        <v>401</v>
      </c>
      <c r="E634" s="1" t="s">
        <v>402</v>
      </c>
      <c r="K634" s="1">
        <v>1808</v>
      </c>
      <c r="L634" s="1">
        <v>1838</v>
      </c>
      <c r="M634" s="1" t="s">
        <v>1549</v>
      </c>
    </row>
    <row r="635" spans="1:13">
      <c r="A635" s="1" t="s">
        <v>470</v>
      </c>
      <c r="B635" s="1" t="s">
        <v>399</v>
      </c>
      <c r="C635" s="1" t="s">
        <v>428</v>
      </c>
      <c r="D635" s="1" t="s">
        <v>401</v>
      </c>
      <c r="E635" s="1" t="s">
        <v>402</v>
      </c>
      <c r="F635" s="1" t="s">
        <v>401</v>
      </c>
      <c r="K635" s="1">
        <v>1769</v>
      </c>
      <c r="L635" s="1">
        <v>1780</v>
      </c>
      <c r="M635" s="1" t="s">
        <v>1550</v>
      </c>
    </row>
    <row r="636" spans="1:13">
      <c r="A636" s="1" t="s">
        <v>1551</v>
      </c>
      <c r="B636" s="1" t="s">
        <v>399</v>
      </c>
      <c r="C636" s="1" t="s">
        <v>428</v>
      </c>
      <c r="D636" s="1" t="s">
        <v>401</v>
      </c>
      <c r="G636" s="1" t="s">
        <v>401</v>
      </c>
      <c r="K636" s="1">
        <v>1775</v>
      </c>
      <c r="L636" s="1">
        <v>1783</v>
      </c>
      <c r="M636" s="1" t="s">
        <v>800</v>
      </c>
    </row>
    <row r="637" spans="1:13">
      <c r="A637" s="1" t="s">
        <v>1552</v>
      </c>
      <c r="B637" s="1" t="s">
        <v>399</v>
      </c>
      <c r="C637" s="1" t="s">
        <v>495</v>
      </c>
      <c r="D637" s="1" t="s">
        <v>401</v>
      </c>
      <c r="G637" s="1" t="s">
        <v>401</v>
      </c>
      <c r="H637" s="1" t="s">
        <v>401</v>
      </c>
      <c r="K637" s="1">
        <v>1775</v>
      </c>
      <c r="L637" s="1">
        <v>1783</v>
      </c>
      <c r="M637" s="1" t="s">
        <v>1553</v>
      </c>
    </row>
    <row r="638" spans="1:13">
      <c r="A638" s="1" t="s">
        <v>1554</v>
      </c>
      <c r="B638" s="1" t="s">
        <v>405</v>
      </c>
      <c r="C638" s="1" t="s">
        <v>406</v>
      </c>
      <c r="E638" s="1" t="s">
        <v>401</v>
      </c>
      <c r="K638" s="1">
        <v>1836</v>
      </c>
      <c r="L638" s="1">
        <v>1837</v>
      </c>
      <c r="M638" s="1" t="s">
        <v>604</v>
      </c>
    </row>
    <row r="639" spans="1:13">
      <c r="A639" s="1" t="s">
        <v>244</v>
      </c>
      <c r="B639" s="1" t="s">
        <v>399</v>
      </c>
      <c r="C639" s="1" t="s">
        <v>428</v>
      </c>
      <c r="D639" s="1" t="s">
        <v>401</v>
      </c>
      <c r="H639" s="1" t="s">
        <v>401</v>
      </c>
      <c r="K639" s="1">
        <v>1775</v>
      </c>
      <c r="L639" s="1">
        <v>1783</v>
      </c>
      <c r="M639" s="1" t="s">
        <v>1553</v>
      </c>
    </row>
    <row r="640" spans="1:13">
      <c r="A640" s="1" t="s">
        <v>246</v>
      </c>
      <c r="B640" s="1" t="s">
        <v>399</v>
      </c>
      <c r="C640" s="1" t="s">
        <v>472</v>
      </c>
      <c r="D640" s="1" t="s">
        <v>401</v>
      </c>
      <c r="H640" s="1" t="s">
        <v>401</v>
      </c>
      <c r="K640" s="1">
        <v>1768</v>
      </c>
      <c r="L640" s="1">
        <v>1778</v>
      </c>
      <c r="M640" s="1" t="s">
        <v>473</v>
      </c>
    </row>
    <row r="641" spans="1:13">
      <c r="A641" s="1" t="s">
        <v>1555</v>
      </c>
      <c r="B641" s="1" t="s">
        <v>399</v>
      </c>
      <c r="C641" s="1" t="s">
        <v>474</v>
      </c>
      <c r="D641" s="1" t="s">
        <v>401</v>
      </c>
      <c r="G641" s="1" t="s">
        <v>401</v>
      </c>
      <c r="K641" s="1">
        <v>1775</v>
      </c>
      <c r="L641" s="1">
        <v>1783</v>
      </c>
      <c r="M641" s="1" t="s">
        <v>1553</v>
      </c>
    </row>
    <row r="642" spans="1:13">
      <c r="A642" s="1" t="s">
        <v>1556</v>
      </c>
      <c r="B642" s="1" t="s">
        <v>399</v>
      </c>
      <c r="C642" s="1" t="s">
        <v>426</v>
      </c>
      <c r="D642" s="1" t="s">
        <v>401</v>
      </c>
      <c r="G642" s="1" t="s">
        <v>401</v>
      </c>
      <c r="K642" s="1">
        <v>1775</v>
      </c>
      <c r="L642" s="1">
        <v>1783</v>
      </c>
      <c r="M642" s="1" t="s">
        <v>1553</v>
      </c>
    </row>
    <row r="643" spans="1:13">
      <c r="A643" s="1" t="s">
        <v>1557</v>
      </c>
      <c r="B643" s="1" t="s">
        <v>399</v>
      </c>
      <c r="C643" s="1" t="s">
        <v>502</v>
      </c>
      <c r="D643" s="1" t="s">
        <v>401</v>
      </c>
      <c r="E643" s="1" t="s">
        <v>402</v>
      </c>
      <c r="G643" s="1" t="s">
        <v>401</v>
      </c>
      <c r="K643" s="1">
        <v>1801</v>
      </c>
      <c r="L643" s="1">
        <v>1809</v>
      </c>
      <c r="M643" s="1" t="s">
        <v>1558</v>
      </c>
    </row>
    <row r="644" spans="1:13">
      <c r="A644" s="1" t="s">
        <v>1559</v>
      </c>
      <c r="B644" s="1" t="s">
        <v>399</v>
      </c>
      <c r="C644" s="1" t="s">
        <v>1052</v>
      </c>
      <c r="E644" s="1" t="s">
        <v>401</v>
      </c>
      <c r="K644" s="1">
        <v>1798</v>
      </c>
      <c r="L644" s="1">
        <v>1798</v>
      </c>
      <c r="M644" s="1" t="s">
        <v>1560</v>
      </c>
    </row>
    <row r="645" spans="1:13">
      <c r="A645" s="1" t="s">
        <v>1561</v>
      </c>
      <c r="B645" s="1" t="s">
        <v>399</v>
      </c>
      <c r="C645" s="1" t="s">
        <v>1562</v>
      </c>
      <c r="E645" s="1" t="s">
        <v>401</v>
      </c>
      <c r="K645" s="1">
        <v>1822</v>
      </c>
      <c r="L645" s="1">
        <v>1833</v>
      </c>
      <c r="M645" s="1" t="s">
        <v>1563</v>
      </c>
    </row>
    <row r="646" spans="1:13">
      <c r="A646" s="1" t="s">
        <v>1564</v>
      </c>
      <c r="B646" s="1" t="s">
        <v>437</v>
      </c>
      <c r="C646" s="1" t="s">
        <v>438</v>
      </c>
      <c r="E646" s="1" t="s">
        <v>401</v>
      </c>
      <c r="K646" s="1">
        <v>1816</v>
      </c>
      <c r="L646" s="1">
        <v>1816</v>
      </c>
      <c r="M646" s="1" t="s">
        <v>545</v>
      </c>
    </row>
    <row r="647" spans="1:13">
      <c r="A647" s="1" t="s">
        <v>1565</v>
      </c>
      <c r="B647" s="1" t="s">
        <v>437</v>
      </c>
      <c r="C647" s="1" t="s">
        <v>438</v>
      </c>
      <c r="E647" s="1" t="s">
        <v>401</v>
      </c>
      <c r="K647" s="1">
        <v>1820</v>
      </c>
      <c r="L647" s="1">
        <v>1820</v>
      </c>
      <c r="M647" s="1" t="s">
        <v>545</v>
      </c>
    </row>
    <row r="648" spans="1:13">
      <c r="A648" s="1" t="s">
        <v>1566</v>
      </c>
      <c r="B648" s="1" t="s">
        <v>405</v>
      </c>
      <c r="C648" s="1" t="s">
        <v>406</v>
      </c>
      <c r="E648" s="1" t="s">
        <v>401</v>
      </c>
      <c r="K648" s="1">
        <v>1823</v>
      </c>
      <c r="L648" s="1">
        <v>1827</v>
      </c>
      <c r="M648" s="1" t="s">
        <v>604</v>
      </c>
    </row>
    <row r="649" spans="1:13">
      <c r="A649" s="1" t="s">
        <v>1567</v>
      </c>
      <c r="B649" s="1" t="s">
        <v>420</v>
      </c>
      <c r="C649" s="1" t="s">
        <v>675</v>
      </c>
      <c r="D649" s="1" t="s">
        <v>401</v>
      </c>
      <c r="E649" s="1" t="s">
        <v>402</v>
      </c>
      <c r="G649" s="1" t="s">
        <v>401</v>
      </c>
      <c r="K649" s="1">
        <v>1794</v>
      </c>
      <c r="L649" s="1">
        <v>1796</v>
      </c>
      <c r="M649" s="1" t="s">
        <v>1568</v>
      </c>
    </row>
    <row r="650" spans="1:13">
      <c r="A650" s="1" t="s">
        <v>1569</v>
      </c>
      <c r="B650" s="1" t="s">
        <v>513</v>
      </c>
      <c r="C650" s="1" t="s">
        <v>633</v>
      </c>
      <c r="E650" s="1" t="s">
        <v>401</v>
      </c>
      <c r="K650" s="1">
        <v>1741</v>
      </c>
      <c r="L650" s="1">
        <v>1779</v>
      </c>
      <c r="M650" s="1" t="s">
        <v>1570</v>
      </c>
    </row>
    <row r="651" spans="1:13">
      <c r="A651" s="1" t="s">
        <v>1571</v>
      </c>
      <c r="B651" s="1" t="s">
        <v>876</v>
      </c>
      <c r="C651" s="1" t="s">
        <v>926</v>
      </c>
      <c r="E651" s="1" t="s">
        <v>401</v>
      </c>
      <c r="K651" s="1">
        <v>1811</v>
      </c>
      <c r="L651" s="1">
        <v>1818</v>
      </c>
      <c r="M651" s="1" t="s">
        <v>545</v>
      </c>
    </row>
    <row r="652" spans="1:13">
      <c r="A652" s="1" t="s">
        <v>1572</v>
      </c>
      <c r="B652" s="1" t="s">
        <v>399</v>
      </c>
      <c r="C652" s="1" t="s">
        <v>1573</v>
      </c>
      <c r="D652" s="1" t="s">
        <v>401</v>
      </c>
      <c r="G652" s="1" t="s">
        <v>401</v>
      </c>
      <c r="K652" s="1">
        <v>1818</v>
      </c>
      <c r="L652" s="1">
        <v>1818</v>
      </c>
      <c r="M652" s="1" t="s">
        <v>538</v>
      </c>
    </row>
    <row r="653" spans="1:13">
      <c r="A653" s="1" t="s">
        <v>1574</v>
      </c>
      <c r="B653" s="1" t="s">
        <v>513</v>
      </c>
      <c r="C653" s="1" t="s">
        <v>675</v>
      </c>
      <c r="E653" s="1" t="s">
        <v>401</v>
      </c>
      <c r="K653" s="1">
        <v>1774</v>
      </c>
      <c r="L653" s="1">
        <v>1811</v>
      </c>
      <c r="M653" s="1" t="s">
        <v>1575</v>
      </c>
    </row>
    <row r="654" spans="1:13">
      <c r="A654" s="1" t="s">
        <v>1576</v>
      </c>
      <c r="B654" s="1" t="s">
        <v>405</v>
      </c>
      <c r="C654" s="1" t="s">
        <v>406</v>
      </c>
      <c r="E654" s="1" t="s">
        <v>401</v>
      </c>
      <c r="K654" s="1">
        <v>1840</v>
      </c>
      <c r="L654" s="1">
        <v>1841</v>
      </c>
      <c r="M654" s="1" t="s">
        <v>604</v>
      </c>
    </row>
    <row r="655" spans="1:13">
      <c r="A655" s="1" t="s">
        <v>1577</v>
      </c>
      <c r="B655" s="1" t="s">
        <v>399</v>
      </c>
      <c r="C655" s="1" t="s">
        <v>474</v>
      </c>
      <c r="D655" s="1" t="s">
        <v>401</v>
      </c>
      <c r="G655" s="1" t="s">
        <v>401</v>
      </c>
      <c r="H655" s="1" t="s">
        <v>401</v>
      </c>
      <c r="K655" s="1">
        <v>1775</v>
      </c>
      <c r="L655" s="1">
        <v>1777</v>
      </c>
      <c r="M655" s="1" t="s">
        <v>1578</v>
      </c>
    </row>
    <row r="656" spans="1:13">
      <c r="A656" s="1" t="s">
        <v>1579</v>
      </c>
      <c r="B656" s="1" t="s">
        <v>399</v>
      </c>
      <c r="C656" s="1" t="s">
        <v>428</v>
      </c>
      <c r="D656" s="1" t="s">
        <v>401</v>
      </c>
      <c r="F656" s="1" t="s">
        <v>401</v>
      </c>
      <c r="H656" s="1" t="s">
        <v>401</v>
      </c>
      <c r="K656" s="1">
        <v>1783</v>
      </c>
      <c r="L656" s="1">
        <v>1850</v>
      </c>
      <c r="M656" s="1" t="s">
        <v>1580</v>
      </c>
    </row>
    <row r="657" spans="1:13">
      <c r="A657" s="1" t="s">
        <v>1581</v>
      </c>
      <c r="B657" s="1" t="s">
        <v>399</v>
      </c>
      <c r="C657" s="1" t="s">
        <v>647</v>
      </c>
      <c r="D657" s="1" t="s">
        <v>401</v>
      </c>
      <c r="G657" s="1" t="s">
        <v>401</v>
      </c>
      <c r="K657" s="1">
        <v>1818</v>
      </c>
      <c r="L657" s="1">
        <v>1818</v>
      </c>
      <c r="M657" s="1" t="s">
        <v>538</v>
      </c>
    </row>
    <row r="658" spans="1:13">
      <c r="A658" s="1" t="s">
        <v>1582</v>
      </c>
      <c r="B658" s="1" t="s">
        <v>399</v>
      </c>
      <c r="C658" s="1" t="s">
        <v>474</v>
      </c>
      <c r="D658" s="1" t="s">
        <v>401</v>
      </c>
      <c r="F658" s="1" t="s">
        <v>401</v>
      </c>
      <c r="K658" s="1">
        <v>1804</v>
      </c>
      <c r="L658" s="1">
        <v>1804</v>
      </c>
      <c r="M658" s="1" t="s">
        <v>950</v>
      </c>
    </row>
    <row r="659" spans="1:13">
      <c r="A659" s="1" t="s">
        <v>1583</v>
      </c>
      <c r="B659" s="1" t="s">
        <v>399</v>
      </c>
      <c r="C659" s="1" t="s">
        <v>428</v>
      </c>
      <c r="D659" s="1" t="s">
        <v>401</v>
      </c>
      <c r="G659" s="1" t="s">
        <v>401</v>
      </c>
      <c r="K659" s="1">
        <v>1831</v>
      </c>
      <c r="L659" s="1">
        <v>1831</v>
      </c>
      <c r="M659" s="1" t="s">
        <v>538</v>
      </c>
    </row>
    <row r="660" spans="1:13">
      <c r="A660" s="1" t="s">
        <v>1584</v>
      </c>
      <c r="B660" s="1" t="s">
        <v>437</v>
      </c>
      <c r="C660" s="1" t="s">
        <v>438</v>
      </c>
      <c r="E660" s="1" t="s">
        <v>401</v>
      </c>
      <c r="K660" s="1">
        <v>1777</v>
      </c>
      <c r="L660" s="1">
        <v>1800</v>
      </c>
      <c r="M660" s="1" t="s">
        <v>759</v>
      </c>
    </row>
    <row r="661" spans="1:13">
      <c r="A661" s="1" t="s">
        <v>1585</v>
      </c>
      <c r="B661" s="1" t="s">
        <v>437</v>
      </c>
      <c r="C661" s="1" t="s">
        <v>438</v>
      </c>
      <c r="D661" s="1" t="s">
        <v>401</v>
      </c>
      <c r="F661" s="1" t="s">
        <v>401</v>
      </c>
      <c r="K661" s="1">
        <v>1785</v>
      </c>
      <c r="L661" s="1">
        <v>1794</v>
      </c>
      <c r="M661" s="1" t="s">
        <v>759</v>
      </c>
    </row>
    <row r="662" spans="1:13">
      <c r="A662" s="1" t="s">
        <v>1586</v>
      </c>
      <c r="B662" s="1" t="s">
        <v>399</v>
      </c>
      <c r="C662" s="1" t="s">
        <v>474</v>
      </c>
      <c r="D662" s="1" t="s">
        <v>401</v>
      </c>
      <c r="E662" s="1" t="s">
        <v>402</v>
      </c>
      <c r="H662" s="1" t="s">
        <v>401</v>
      </c>
      <c r="K662" s="1">
        <v>1775</v>
      </c>
      <c r="L662" s="1">
        <v>1777</v>
      </c>
      <c r="M662" s="1" t="s">
        <v>1587</v>
      </c>
    </row>
    <row r="663" spans="1:13">
      <c r="A663" s="1" t="s">
        <v>1588</v>
      </c>
      <c r="B663" s="1" t="s">
        <v>572</v>
      </c>
      <c r="C663" s="1" t="s">
        <v>1087</v>
      </c>
      <c r="D663" s="1" t="s">
        <v>401</v>
      </c>
      <c r="H663" s="1" t="s">
        <v>401</v>
      </c>
      <c r="K663" s="1">
        <v>1775</v>
      </c>
      <c r="L663" s="1">
        <v>1783</v>
      </c>
      <c r="M663" s="1" t="s">
        <v>1553</v>
      </c>
    </row>
    <row r="664" spans="1:13">
      <c r="A664" s="1" t="s">
        <v>1589</v>
      </c>
      <c r="B664" s="1" t="s">
        <v>572</v>
      </c>
      <c r="C664" s="1" t="s">
        <v>1087</v>
      </c>
      <c r="D664" s="1" t="s">
        <v>401</v>
      </c>
      <c r="H664" s="1" t="s">
        <v>401</v>
      </c>
      <c r="K664" s="1">
        <v>1775</v>
      </c>
      <c r="L664" s="1">
        <v>1777</v>
      </c>
      <c r="M664" s="1" t="s">
        <v>954</v>
      </c>
    </row>
    <row r="665" spans="1:13">
      <c r="A665" s="1" t="s">
        <v>248</v>
      </c>
      <c r="B665" s="1" t="s">
        <v>437</v>
      </c>
      <c r="C665" s="1" t="s">
        <v>438</v>
      </c>
      <c r="E665" s="1" t="s">
        <v>401</v>
      </c>
      <c r="K665" s="1">
        <v>1775</v>
      </c>
      <c r="L665" s="1">
        <v>1783</v>
      </c>
      <c r="M665" s="1" t="s">
        <v>1553</v>
      </c>
    </row>
    <row r="666" spans="1:13">
      <c r="A666" s="1" t="s">
        <v>4590</v>
      </c>
      <c r="B666" s="1" t="s">
        <v>455</v>
      </c>
      <c r="C666" s="1" t="s">
        <v>458</v>
      </c>
      <c r="E666" s="1" t="s">
        <v>401</v>
      </c>
      <c r="K666" s="1">
        <v>1814</v>
      </c>
      <c r="L666" s="1">
        <v>1823</v>
      </c>
      <c r="M666" s="1" t="s">
        <v>4591</v>
      </c>
    </row>
    <row r="667" spans="1:13">
      <c r="A667" s="1" t="s">
        <v>1590</v>
      </c>
      <c r="B667" s="1" t="s">
        <v>542</v>
      </c>
      <c r="C667" s="1" t="s">
        <v>1166</v>
      </c>
      <c r="D667" s="1" t="s">
        <v>401</v>
      </c>
      <c r="H667" s="1" t="s">
        <v>401</v>
      </c>
      <c r="K667" s="1">
        <v>1775</v>
      </c>
      <c r="L667" s="1">
        <v>1776</v>
      </c>
      <c r="M667" s="1" t="s">
        <v>1591</v>
      </c>
    </row>
    <row r="668" spans="1:13">
      <c r="A668" s="1" t="s">
        <v>250</v>
      </c>
      <c r="B668" s="1" t="s">
        <v>399</v>
      </c>
      <c r="D668" s="1" t="s">
        <v>401</v>
      </c>
      <c r="E668" s="1" t="s">
        <v>401</v>
      </c>
      <c r="H668" s="1" t="s">
        <v>401</v>
      </c>
      <c r="K668" s="1">
        <v>1776</v>
      </c>
      <c r="L668" s="1">
        <v>1776</v>
      </c>
      <c r="M668" s="1" t="s">
        <v>1592</v>
      </c>
    </row>
    <row r="669" spans="1:13">
      <c r="A669" s="1" t="s">
        <v>1593</v>
      </c>
      <c r="B669" s="1" t="s">
        <v>437</v>
      </c>
      <c r="C669" s="1" t="s">
        <v>438</v>
      </c>
      <c r="E669" s="1" t="s">
        <v>401</v>
      </c>
      <c r="K669" s="1">
        <v>1775</v>
      </c>
      <c r="L669" s="1">
        <v>1781</v>
      </c>
      <c r="M669" s="1" t="s">
        <v>545</v>
      </c>
    </row>
    <row r="670" spans="1:13">
      <c r="A670" s="1" t="s">
        <v>252</v>
      </c>
      <c r="B670" s="1" t="s">
        <v>437</v>
      </c>
      <c r="C670" s="1" t="s">
        <v>438</v>
      </c>
      <c r="E670" s="1" t="s">
        <v>401</v>
      </c>
      <c r="K670" s="1">
        <v>1774</v>
      </c>
      <c r="L670" s="1">
        <v>1783</v>
      </c>
      <c r="M670" s="1" t="s">
        <v>1594</v>
      </c>
    </row>
    <row r="671" spans="1:13">
      <c r="A671" s="1" t="s">
        <v>1595</v>
      </c>
      <c r="B671" s="1" t="s">
        <v>513</v>
      </c>
      <c r="E671" s="1" t="s">
        <v>401</v>
      </c>
      <c r="K671" s="1">
        <v>1775</v>
      </c>
      <c r="L671" s="1">
        <v>1783</v>
      </c>
      <c r="M671" s="1" t="s">
        <v>1553</v>
      </c>
    </row>
    <row r="672" spans="1:13">
      <c r="A672" s="1" t="s">
        <v>253</v>
      </c>
      <c r="B672" s="1" t="s">
        <v>399</v>
      </c>
      <c r="C672" s="1" t="s">
        <v>474</v>
      </c>
      <c r="D672" s="1" t="s">
        <v>401</v>
      </c>
      <c r="E672" s="1" t="s">
        <v>402</v>
      </c>
      <c r="G672" s="1" t="s">
        <v>401</v>
      </c>
      <c r="H672" s="1" t="s">
        <v>401</v>
      </c>
      <c r="K672" s="1">
        <v>1770</v>
      </c>
      <c r="L672" s="1">
        <v>1822</v>
      </c>
      <c r="M672" s="1" t="s">
        <v>1596</v>
      </c>
    </row>
    <row r="673" spans="1:14">
      <c r="A673" s="1" t="s">
        <v>1597</v>
      </c>
      <c r="B673" s="1" t="s">
        <v>399</v>
      </c>
      <c r="C673" s="1" t="s">
        <v>726</v>
      </c>
      <c r="D673" s="1" t="s">
        <v>401</v>
      </c>
      <c r="E673" s="1" t="s">
        <v>402</v>
      </c>
      <c r="G673" s="1" t="s">
        <v>401</v>
      </c>
      <c r="H673" s="1" t="s">
        <v>401</v>
      </c>
      <c r="K673" s="1">
        <v>1778</v>
      </c>
      <c r="L673" s="1">
        <v>1791</v>
      </c>
      <c r="M673" s="1" t="s">
        <v>1598</v>
      </c>
    </row>
    <row r="674" spans="1:14">
      <c r="A674" s="1" t="s">
        <v>1599</v>
      </c>
      <c r="B674" s="1" t="s">
        <v>572</v>
      </c>
      <c r="C674" s="1" t="s">
        <v>1600</v>
      </c>
      <c r="E674" s="1" t="s">
        <v>401</v>
      </c>
      <c r="K674" s="1">
        <v>1765</v>
      </c>
      <c r="L674" s="1">
        <v>1765</v>
      </c>
      <c r="M674" s="1" t="s">
        <v>1601</v>
      </c>
    </row>
    <row r="675" spans="1:14">
      <c r="A675" s="1" t="s">
        <v>1602</v>
      </c>
      <c r="B675" s="1" t="s">
        <v>405</v>
      </c>
      <c r="C675" s="1" t="s">
        <v>406</v>
      </c>
      <c r="E675" s="1" t="s">
        <v>401</v>
      </c>
      <c r="K675" s="1">
        <v>1808</v>
      </c>
      <c r="L675" s="1">
        <v>1808</v>
      </c>
      <c r="M675" s="1" t="s">
        <v>591</v>
      </c>
    </row>
    <row r="676" spans="1:14">
      <c r="A676" s="1" t="s">
        <v>475</v>
      </c>
      <c r="B676" s="1" t="s">
        <v>399</v>
      </c>
      <c r="C676" s="1" t="s">
        <v>476</v>
      </c>
      <c r="D676" s="1" t="s">
        <v>401</v>
      </c>
      <c r="E676" s="1" t="s">
        <v>402</v>
      </c>
      <c r="K676" s="1">
        <v>1770</v>
      </c>
      <c r="L676" s="1">
        <v>1773</v>
      </c>
      <c r="M676" s="1" t="s">
        <v>477</v>
      </c>
      <c r="N676" s="1" t="s">
        <v>478</v>
      </c>
    </row>
    <row r="677" spans="1:14">
      <c r="A677" s="1" t="s">
        <v>1603</v>
      </c>
      <c r="B677" s="1" t="s">
        <v>399</v>
      </c>
      <c r="E677" s="1" t="s">
        <v>401</v>
      </c>
      <c r="K677" s="1">
        <v>1775</v>
      </c>
      <c r="L677" s="1">
        <v>1783</v>
      </c>
      <c r="M677" s="1" t="s">
        <v>1553</v>
      </c>
      <c r="N677" s="1" t="s">
        <v>1604</v>
      </c>
    </row>
    <row r="678" spans="1:14">
      <c r="A678" s="1" t="s">
        <v>1605</v>
      </c>
      <c r="B678" s="1" t="s">
        <v>613</v>
      </c>
      <c r="C678" s="1" t="s">
        <v>614</v>
      </c>
      <c r="D678" s="1" t="s">
        <v>401</v>
      </c>
      <c r="G678" s="1" t="s">
        <v>401</v>
      </c>
      <c r="K678" s="1">
        <v>1840</v>
      </c>
      <c r="L678" s="1">
        <v>1840</v>
      </c>
      <c r="M678" s="1" t="s">
        <v>1606</v>
      </c>
      <c r="N678" s="1" t="s">
        <v>1607</v>
      </c>
    </row>
    <row r="679" spans="1:14">
      <c r="A679" s="1" t="s">
        <v>1608</v>
      </c>
      <c r="B679" s="1" t="s">
        <v>420</v>
      </c>
      <c r="C679" s="1" t="s">
        <v>421</v>
      </c>
      <c r="E679" s="1" t="s">
        <v>401</v>
      </c>
      <c r="K679" s="1">
        <v>1776</v>
      </c>
      <c r="L679" s="1">
        <v>1798</v>
      </c>
      <c r="M679" s="1" t="s">
        <v>545</v>
      </c>
    </row>
    <row r="680" spans="1:14">
      <c r="A680" s="1" t="s">
        <v>1609</v>
      </c>
      <c r="B680" s="1" t="s">
        <v>399</v>
      </c>
      <c r="C680" s="1" t="s">
        <v>426</v>
      </c>
      <c r="D680" s="1" t="s">
        <v>401</v>
      </c>
      <c r="G680" s="1" t="s">
        <v>401</v>
      </c>
      <c r="K680" s="1">
        <v>1775</v>
      </c>
      <c r="L680" s="1">
        <v>1783</v>
      </c>
      <c r="M680" s="1" t="s">
        <v>1553</v>
      </c>
    </row>
    <row r="681" spans="1:14">
      <c r="A681" s="1" t="s">
        <v>1610</v>
      </c>
      <c r="B681" s="1" t="s">
        <v>399</v>
      </c>
      <c r="C681" s="1" t="s">
        <v>426</v>
      </c>
      <c r="D681" s="1" t="s">
        <v>401</v>
      </c>
      <c r="G681" s="1" t="s">
        <v>401</v>
      </c>
      <c r="K681" s="1">
        <v>1775</v>
      </c>
      <c r="L681" s="1">
        <v>1783</v>
      </c>
      <c r="M681" s="1" t="s">
        <v>1553</v>
      </c>
    </row>
    <row r="682" spans="1:14">
      <c r="A682" s="1" t="s">
        <v>1611</v>
      </c>
      <c r="B682" s="1" t="s">
        <v>455</v>
      </c>
      <c r="C682" s="1" t="s">
        <v>620</v>
      </c>
      <c r="D682" s="1" t="s">
        <v>401</v>
      </c>
      <c r="H682" s="1" t="s">
        <v>401</v>
      </c>
      <c r="K682" s="1">
        <v>1775</v>
      </c>
      <c r="L682" s="1">
        <v>1775</v>
      </c>
      <c r="M682" s="1" t="s">
        <v>1612</v>
      </c>
    </row>
    <row r="683" spans="1:14">
      <c r="A683" s="1" t="s">
        <v>254</v>
      </c>
      <c r="B683" s="1" t="s">
        <v>399</v>
      </c>
      <c r="C683" s="1" t="s">
        <v>426</v>
      </c>
      <c r="E683" s="1" t="s">
        <v>401</v>
      </c>
      <c r="K683" s="1">
        <v>1776</v>
      </c>
      <c r="L683" s="1">
        <v>1776</v>
      </c>
      <c r="M683" s="1" t="s">
        <v>1613</v>
      </c>
      <c r="N683" s="1" t="s">
        <v>1614</v>
      </c>
    </row>
    <row r="684" spans="1:14">
      <c r="A684" s="1" t="s">
        <v>1615</v>
      </c>
      <c r="B684" s="1" t="s">
        <v>399</v>
      </c>
      <c r="C684" s="1" t="s">
        <v>428</v>
      </c>
      <c r="E684" s="1" t="s">
        <v>401</v>
      </c>
      <c r="K684" s="1">
        <v>1813</v>
      </c>
      <c r="L684" s="1">
        <v>1819</v>
      </c>
      <c r="M684" s="1" t="s">
        <v>545</v>
      </c>
    </row>
    <row r="685" spans="1:14">
      <c r="A685" s="1" t="s">
        <v>479</v>
      </c>
      <c r="B685" s="1" t="s">
        <v>399</v>
      </c>
      <c r="D685" s="1" t="s">
        <v>401</v>
      </c>
      <c r="K685" s="1">
        <v>1773</v>
      </c>
      <c r="L685" s="1">
        <v>1783</v>
      </c>
      <c r="M685" s="1" t="s">
        <v>480</v>
      </c>
    </row>
    <row r="686" spans="1:14">
      <c r="A686" s="1" t="s">
        <v>1616</v>
      </c>
      <c r="B686" s="1" t="s">
        <v>513</v>
      </c>
      <c r="C686" s="1" t="s">
        <v>1617</v>
      </c>
      <c r="D686" s="1" t="s">
        <v>401</v>
      </c>
      <c r="G686" s="1" t="s">
        <v>401</v>
      </c>
      <c r="K686" s="1">
        <v>1810</v>
      </c>
      <c r="L686" s="1">
        <v>1810</v>
      </c>
      <c r="M686" s="1" t="s">
        <v>734</v>
      </c>
    </row>
    <row r="687" spans="1:14">
      <c r="A687" s="1" t="s">
        <v>1618</v>
      </c>
      <c r="B687" s="1" t="s">
        <v>513</v>
      </c>
      <c r="C687" s="1" t="s">
        <v>468</v>
      </c>
      <c r="D687" s="1" t="s">
        <v>401</v>
      </c>
      <c r="G687" s="1" t="s">
        <v>401</v>
      </c>
      <c r="K687" s="1">
        <v>1809</v>
      </c>
      <c r="L687" s="1">
        <v>1819</v>
      </c>
      <c r="M687" s="1" t="s">
        <v>734</v>
      </c>
    </row>
    <row r="688" spans="1:14">
      <c r="A688" s="1" t="s">
        <v>1619</v>
      </c>
      <c r="B688" s="1" t="s">
        <v>513</v>
      </c>
      <c r="C688" s="1" t="s">
        <v>426</v>
      </c>
      <c r="E688" s="1" t="s">
        <v>401</v>
      </c>
      <c r="K688" s="1">
        <v>1772</v>
      </c>
      <c r="L688" s="1">
        <v>1789</v>
      </c>
      <c r="M688" s="1" t="s">
        <v>1570</v>
      </c>
    </row>
    <row r="689" spans="1:14">
      <c r="A689" s="1" t="s">
        <v>1620</v>
      </c>
      <c r="B689" s="1" t="s">
        <v>405</v>
      </c>
      <c r="C689" s="1" t="s">
        <v>406</v>
      </c>
      <c r="E689" s="1" t="s">
        <v>401</v>
      </c>
      <c r="K689" s="1">
        <v>1795</v>
      </c>
      <c r="L689" s="1">
        <v>1799</v>
      </c>
      <c r="M689" s="1" t="s">
        <v>591</v>
      </c>
    </row>
    <row r="690" spans="1:14">
      <c r="A690" s="1" t="s">
        <v>1621</v>
      </c>
      <c r="B690" s="1" t="s">
        <v>405</v>
      </c>
      <c r="C690" s="1" t="s">
        <v>406</v>
      </c>
      <c r="E690" s="1" t="s">
        <v>401</v>
      </c>
      <c r="K690" s="1">
        <v>1795</v>
      </c>
      <c r="L690" s="1">
        <v>1796</v>
      </c>
      <c r="M690" s="1" t="s">
        <v>545</v>
      </c>
    </row>
    <row r="691" spans="1:14">
      <c r="A691" s="1" t="s">
        <v>260</v>
      </c>
      <c r="B691" s="1" t="s">
        <v>437</v>
      </c>
      <c r="C691" s="1" t="s">
        <v>438</v>
      </c>
      <c r="D691" s="1" t="s">
        <v>402</v>
      </c>
      <c r="E691" s="1" t="s">
        <v>401</v>
      </c>
      <c r="K691" s="1">
        <v>1743</v>
      </c>
      <c r="L691" s="1">
        <v>1770</v>
      </c>
      <c r="M691" s="1" t="s">
        <v>481</v>
      </c>
    </row>
    <row r="692" spans="1:14">
      <c r="A692" s="1" t="s">
        <v>1622</v>
      </c>
      <c r="B692" s="1" t="s">
        <v>437</v>
      </c>
      <c r="C692" s="1" t="s">
        <v>438</v>
      </c>
      <c r="E692" s="1" t="s">
        <v>401</v>
      </c>
      <c r="K692" s="1">
        <v>1802</v>
      </c>
      <c r="L692" s="1">
        <v>1806</v>
      </c>
      <c r="M692" s="1" t="s">
        <v>759</v>
      </c>
    </row>
    <row r="693" spans="1:14">
      <c r="A693" s="1" t="s">
        <v>1623</v>
      </c>
      <c r="B693" s="1" t="s">
        <v>513</v>
      </c>
      <c r="C693" s="1" t="s">
        <v>692</v>
      </c>
      <c r="E693" s="1" t="s">
        <v>401</v>
      </c>
      <c r="K693" s="1">
        <v>1813</v>
      </c>
      <c r="L693" s="1">
        <v>1813</v>
      </c>
      <c r="M693" s="1" t="s">
        <v>545</v>
      </c>
    </row>
    <row r="694" spans="1:14">
      <c r="A694" s="1" t="s">
        <v>482</v>
      </c>
      <c r="B694" s="1" t="s">
        <v>399</v>
      </c>
      <c r="C694" s="1" t="s">
        <v>483</v>
      </c>
      <c r="E694" s="1" t="s">
        <v>401</v>
      </c>
      <c r="K694" s="1">
        <v>1777</v>
      </c>
      <c r="L694" s="1">
        <v>1799</v>
      </c>
      <c r="M694" s="1" t="s">
        <v>417</v>
      </c>
    </row>
    <row r="695" spans="1:14">
      <c r="A695" s="1" t="s">
        <v>1624</v>
      </c>
      <c r="B695" s="1" t="s">
        <v>572</v>
      </c>
      <c r="C695" s="1" t="s">
        <v>1600</v>
      </c>
      <c r="E695" s="1" t="s">
        <v>401</v>
      </c>
      <c r="K695" s="1">
        <v>1814</v>
      </c>
      <c r="L695" s="1">
        <v>1814</v>
      </c>
      <c r="M695" s="1" t="s">
        <v>1601</v>
      </c>
    </row>
    <row r="696" spans="1:14">
      <c r="A696" s="1" t="s">
        <v>1625</v>
      </c>
      <c r="B696" s="1" t="s">
        <v>672</v>
      </c>
      <c r="C696" s="1" t="s">
        <v>673</v>
      </c>
      <c r="E696" s="1" t="s">
        <v>401</v>
      </c>
      <c r="K696" s="1">
        <v>1822</v>
      </c>
      <c r="L696" s="1">
        <v>1822</v>
      </c>
      <c r="M696" s="1" t="s">
        <v>545</v>
      </c>
    </row>
    <row r="697" spans="1:14">
      <c r="A697" s="1" t="s">
        <v>1626</v>
      </c>
      <c r="B697" s="1" t="s">
        <v>672</v>
      </c>
      <c r="C697" s="1" t="s">
        <v>673</v>
      </c>
      <c r="E697" s="1" t="s">
        <v>401</v>
      </c>
      <c r="K697" s="1">
        <v>1822</v>
      </c>
      <c r="L697" s="1">
        <v>1822</v>
      </c>
      <c r="M697" s="1" t="s">
        <v>545</v>
      </c>
    </row>
    <row r="698" spans="1:14">
      <c r="A698" s="1" t="s">
        <v>1627</v>
      </c>
      <c r="B698" s="1" t="s">
        <v>542</v>
      </c>
      <c r="C698" s="1" t="s">
        <v>1323</v>
      </c>
      <c r="D698" s="1" t="s">
        <v>401</v>
      </c>
      <c r="H698" s="1" t="s">
        <v>401</v>
      </c>
      <c r="K698" s="1">
        <v>1775</v>
      </c>
      <c r="L698" s="1">
        <v>1783</v>
      </c>
      <c r="M698" s="1" t="s">
        <v>1628</v>
      </c>
    </row>
    <row r="699" spans="1:14">
      <c r="A699" s="1" t="s">
        <v>1629</v>
      </c>
      <c r="B699" s="1" t="s">
        <v>542</v>
      </c>
      <c r="E699" s="1" t="s">
        <v>401</v>
      </c>
      <c r="K699" s="1">
        <v>1775</v>
      </c>
      <c r="L699" s="1">
        <v>1783</v>
      </c>
      <c r="M699" s="1" t="s">
        <v>1553</v>
      </c>
    </row>
    <row r="700" spans="1:14">
      <c r="A700" s="1" t="s">
        <v>1630</v>
      </c>
      <c r="B700" s="1" t="s">
        <v>513</v>
      </c>
      <c r="C700" s="1" t="s">
        <v>742</v>
      </c>
      <c r="E700" s="1" t="s">
        <v>401</v>
      </c>
      <c r="K700" s="1">
        <v>1775</v>
      </c>
      <c r="L700" s="1">
        <v>1775</v>
      </c>
      <c r="M700" s="1" t="s">
        <v>1631</v>
      </c>
    </row>
    <row r="701" spans="1:14">
      <c r="A701" s="1" t="s">
        <v>1632</v>
      </c>
      <c r="B701" s="1" t="s">
        <v>399</v>
      </c>
      <c r="C701" s="1" t="s">
        <v>428</v>
      </c>
      <c r="E701" s="1" t="s">
        <v>401</v>
      </c>
      <c r="K701" s="1">
        <v>1816</v>
      </c>
      <c r="L701" s="1">
        <v>1819</v>
      </c>
      <c r="M701" s="1" t="s">
        <v>545</v>
      </c>
    </row>
    <row r="702" spans="1:14">
      <c r="A702" s="1" t="s">
        <v>1633</v>
      </c>
      <c r="B702" s="1" t="s">
        <v>572</v>
      </c>
      <c r="C702" s="1" t="s">
        <v>1426</v>
      </c>
      <c r="D702" s="1" t="s">
        <v>401</v>
      </c>
      <c r="K702" s="1">
        <v>1829</v>
      </c>
      <c r="L702" s="1">
        <v>1829</v>
      </c>
      <c r="M702" s="1" t="s">
        <v>1601</v>
      </c>
      <c r="N702" s="1" t="s">
        <v>1634</v>
      </c>
    </row>
    <row r="703" spans="1:14">
      <c r="A703" s="1" t="s">
        <v>1635</v>
      </c>
      <c r="B703" s="1" t="s">
        <v>405</v>
      </c>
      <c r="C703" s="1" t="s">
        <v>406</v>
      </c>
      <c r="E703" s="1" t="s">
        <v>401</v>
      </c>
      <c r="K703" s="1">
        <v>1832</v>
      </c>
      <c r="L703" s="1">
        <v>1833</v>
      </c>
      <c r="M703" s="1" t="s">
        <v>604</v>
      </c>
    </row>
    <row r="704" spans="1:14">
      <c r="A704" s="1" t="s">
        <v>1636</v>
      </c>
      <c r="B704" s="1" t="s">
        <v>637</v>
      </c>
      <c r="C704" s="1" t="s">
        <v>1152</v>
      </c>
      <c r="E704" s="1" t="s">
        <v>401</v>
      </c>
      <c r="K704" s="1">
        <v>1799</v>
      </c>
      <c r="L704" s="1">
        <v>1801</v>
      </c>
      <c r="M704" s="1" t="s">
        <v>545</v>
      </c>
    </row>
    <row r="705" spans="1:14">
      <c r="A705" s="1" t="s">
        <v>1637</v>
      </c>
      <c r="B705" s="1" t="s">
        <v>420</v>
      </c>
      <c r="C705" s="1" t="s">
        <v>631</v>
      </c>
      <c r="D705" s="1" t="s">
        <v>401</v>
      </c>
      <c r="G705" s="1" t="s">
        <v>401</v>
      </c>
      <c r="K705" s="1">
        <v>1817</v>
      </c>
      <c r="L705" s="1">
        <v>1836</v>
      </c>
      <c r="M705" s="1" t="s">
        <v>1638</v>
      </c>
      <c r="N705" s="1" t="s">
        <v>1639</v>
      </c>
    </row>
    <row r="706" spans="1:14">
      <c r="A706" s="1" t="s">
        <v>1640</v>
      </c>
      <c r="B706" s="1" t="s">
        <v>513</v>
      </c>
      <c r="C706" s="1" t="s">
        <v>633</v>
      </c>
      <c r="E706" s="1" t="s">
        <v>401</v>
      </c>
      <c r="K706" s="1">
        <v>1769</v>
      </c>
      <c r="L706" s="1">
        <v>1789</v>
      </c>
      <c r="M706" s="1" t="s">
        <v>1570</v>
      </c>
    </row>
    <row r="707" spans="1:14">
      <c r="A707" s="1" t="s">
        <v>1641</v>
      </c>
      <c r="B707" s="1" t="s">
        <v>513</v>
      </c>
      <c r="C707" s="1" t="s">
        <v>413</v>
      </c>
      <c r="E707" s="1" t="s">
        <v>401</v>
      </c>
      <c r="K707" s="1">
        <v>1666</v>
      </c>
      <c r="L707" s="1">
        <v>1672</v>
      </c>
      <c r="M707" s="1" t="s">
        <v>545</v>
      </c>
    </row>
    <row r="708" spans="1:14">
      <c r="A708" s="1" t="s">
        <v>1642</v>
      </c>
      <c r="B708" s="1" t="s">
        <v>437</v>
      </c>
      <c r="C708" s="1" t="s">
        <v>438</v>
      </c>
      <c r="E708" s="1" t="s">
        <v>401</v>
      </c>
      <c r="K708" s="1">
        <v>1770</v>
      </c>
      <c r="L708" s="1">
        <v>1783</v>
      </c>
      <c r="M708" s="1" t="s">
        <v>1643</v>
      </c>
    </row>
    <row r="709" spans="1:14">
      <c r="A709" s="1" t="s">
        <v>1644</v>
      </c>
      <c r="B709" s="1" t="s">
        <v>399</v>
      </c>
      <c r="C709" s="1" t="s">
        <v>1645</v>
      </c>
      <c r="E709" s="1" t="s">
        <v>401</v>
      </c>
      <c r="K709" s="1">
        <v>1793</v>
      </c>
      <c r="L709" s="1">
        <v>1814</v>
      </c>
      <c r="M709" s="1" t="s">
        <v>1646</v>
      </c>
    </row>
    <row r="710" spans="1:14">
      <c r="A710" s="1" t="s">
        <v>1647</v>
      </c>
      <c r="B710" s="1" t="s">
        <v>399</v>
      </c>
      <c r="C710" s="1" t="s">
        <v>1645</v>
      </c>
      <c r="E710" s="1" t="s">
        <v>401</v>
      </c>
      <c r="K710" s="1">
        <v>1814</v>
      </c>
      <c r="L710" s="1">
        <v>1814</v>
      </c>
      <c r="M710" s="1" t="s">
        <v>1646</v>
      </c>
    </row>
    <row r="711" spans="1:14">
      <c r="A711" s="1" t="s">
        <v>1648</v>
      </c>
      <c r="B711" s="1" t="s">
        <v>399</v>
      </c>
      <c r="C711" s="1" t="s">
        <v>474</v>
      </c>
      <c r="D711" s="1" t="s">
        <v>401</v>
      </c>
      <c r="G711" s="1" t="s">
        <v>401</v>
      </c>
      <c r="K711" s="1">
        <v>1775</v>
      </c>
      <c r="L711" s="1">
        <v>1783</v>
      </c>
      <c r="M711" s="1" t="s">
        <v>1553</v>
      </c>
    </row>
    <row r="712" spans="1:14">
      <c r="A712" s="1" t="s">
        <v>1649</v>
      </c>
      <c r="B712" s="1" t="s">
        <v>399</v>
      </c>
      <c r="C712" s="1" t="s">
        <v>474</v>
      </c>
      <c r="D712" s="1" t="s">
        <v>401</v>
      </c>
      <c r="G712" s="1" t="s">
        <v>401</v>
      </c>
      <c r="K712" s="1">
        <v>1775</v>
      </c>
      <c r="L712" s="1">
        <v>1783</v>
      </c>
      <c r="M712" s="1" t="s">
        <v>1553</v>
      </c>
    </row>
    <row r="713" spans="1:14">
      <c r="A713" s="1" t="s">
        <v>1650</v>
      </c>
      <c r="B713" s="1" t="s">
        <v>399</v>
      </c>
      <c r="C713" s="1" t="s">
        <v>1651</v>
      </c>
      <c r="D713" s="1" t="s">
        <v>401</v>
      </c>
      <c r="H713" s="1" t="s">
        <v>401</v>
      </c>
      <c r="K713" s="1">
        <v>1812</v>
      </c>
      <c r="L713" s="1">
        <v>1812</v>
      </c>
      <c r="M713" s="1" t="s">
        <v>1652</v>
      </c>
    </row>
    <row r="714" spans="1:14">
      <c r="A714" s="1" t="s">
        <v>1653</v>
      </c>
      <c r="B714" s="1" t="s">
        <v>405</v>
      </c>
      <c r="C714" s="1" t="s">
        <v>406</v>
      </c>
      <c r="E714" s="1" t="s">
        <v>401</v>
      </c>
      <c r="K714" s="1">
        <v>1828</v>
      </c>
      <c r="L714" s="1">
        <v>1832</v>
      </c>
      <c r="M714" s="1" t="s">
        <v>604</v>
      </c>
    </row>
    <row r="715" spans="1:14">
      <c r="A715" s="1" t="s">
        <v>1654</v>
      </c>
      <c r="B715" s="1" t="s">
        <v>513</v>
      </c>
      <c r="C715" s="1" t="s">
        <v>1655</v>
      </c>
      <c r="E715" s="1" t="s">
        <v>401</v>
      </c>
      <c r="K715" s="1">
        <v>1778</v>
      </c>
      <c r="L715" s="1">
        <v>1781</v>
      </c>
      <c r="M715" s="1" t="s">
        <v>1656</v>
      </c>
    </row>
    <row r="716" spans="1:14">
      <c r="A716" s="1" t="s">
        <v>1657</v>
      </c>
      <c r="B716" s="1" t="s">
        <v>405</v>
      </c>
      <c r="C716" s="1" t="s">
        <v>406</v>
      </c>
      <c r="D716" s="1" t="s">
        <v>401</v>
      </c>
      <c r="G716" s="1" t="s">
        <v>401</v>
      </c>
      <c r="K716" s="1">
        <v>1832</v>
      </c>
      <c r="L716" s="1">
        <v>1836</v>
      </c>
      <c r="M716" s="1" t="s">
        <v>604</v>
      </c>
    </row>
    <row r="717" spans="1:14">
      <c r="A717" s="1" t="s">
        <v>1658</v>
      </c>
      <c r="B717" s="1" t="s">
        <v>399</v>
      </c>
      <c r="C717" s="1" t="s">
        <v>428</v>
      </c>
      <c r="E717" s="1" t="s">
        <v>401</v>
      </c>
      <c r="K717" s="1">
        <v>1794</v>
      </c>
      <c r="L717" s="1">
        <v>1794</v>
      </c>
      <c r="M717" s="1" t="s">
        <v>545</v>
      </c>
    </row>
    <row r="718" spans="1:14">
      <c r="A718" s="1" t="s">
        <v>1659</v>
      </c>
      <c r="B718" s="1" t="s">
        <v>455</v>
      </c>
      <c r="C718" s="1" t="s">
        <v>723</v>
      </c>
      <c r="E718" s="1" t="s">
        <v>401</v>
      </c>
      <c r="K718" s="1">
        <v>1775</v>
      </c>
      <c r="L718" s="1">
        <v>1775</v>
      </c>
      <c r="M718" s="1" t="s">
        <v>1660</v>
      </c>
    </row>
    <row r="719" spans="1:14">
      <c r="A719" s="1" t="s">
        <v>1661</v>
      </c>
      <c r="B719" s="1" t="s">
        <v>823</v>
      </c>
      <c r="C719" s="1" t="s">
        <v>1004</v>
      </c>
      <c r="E719" s="1" t="s">
        <v>401</v>
      </c>
      <c r="K719" s="1">
        <v>1820</v>
      </c>
      <c r="L719" s="1">
        <v>1820</v>
      </c>
      <c r="M719" s="1" t="s">
        <v>545</v>
      </c>
    </row>
    <row r="720" spans="1:14">
      <c r="A720" s="1" t="s">
        <v>1662</v>
      </c>
      <c r="B720" s="1" t="s">
        <v>405</v>
      </c>
      <c r="C720" s="1" t="s">
        <v>406</v>
      </c>
      <c r="E720" s="1" t="s">
        <v>401</v>
      </c>
      <c r="K720" s="1">
        <v>1808</v>
      </c>
      <c r="L720" s="1">
        <v>1817</v>
      </c>
      <c r="M720" s="1" t="s">
        <v>1663</v>
      </c>
    </row>
    <row r="721" spans="1:14">
      <c r="A721" s="1" t="s">
        <v>1664</v>
      </c>
      <c r="B721" s="1" t="s">
        <v>513</v>
      </c>
      <c r="C721" s="1" t="s">
        <v>1665</v>
      </c>
      <c r="D721" s="1" t="s">
        <v>401</v>
      </c>
      <c r="K721" s="1">
        <v>1780</v>
      </c>
      <c r="L721" s="1">
        <v>1793</v>
      </c>
      <c r="M721" s="1" t="s">
        <v>1666</v>
      </c>
    </row>
    <row r="722" spans="1:14">
      <c r="A722" s="1" t="s">
        <v>1667</v>
      </c>
      <c r="B722" s="1" t="s">
        <v>399</v>
      </c>
      <c r="C722" s="1" t="s">
        <v>726</v>
      </c>
      <c r="E722" s="1" t="s">
        <v>401</v>
      </c>
      <c r="K722" s="1">
        <v>1828</v>
      </c>
      <c r="L722" s="1">
        <v>1828</v>
      </c>
      <c r="M722" s="1" t="s">
        <v>538</v>
      </c>
    </row>
    <row r="723" spans="1:14">
      <c r="A723" s="1" t="s">
        <v>1668</v>
      </c>
      <c r="B723" s="1" t="s">
        <v>420</v>
      </c>
      <c r="C723" s="1" t="s">
        <v>424</v>
      </c>
      <c r="E723" s="1" t="s">
        <v>401</v>
      </c>
      <c r="K723" s="1">
        <v>1778</v>
      </c>
      <c r="L723" s="1">
        <v>1778</v>
      </c>
      <c r="M723" s="1" t="s">
        <v>1669</v>
      </c>
    </row>
    <row r="724" spans="1:14">
      <c r="A724" s="1" t="s">
        <v>1670</v>
      </c>
      <c r="B724" s="1" t="s">
        <v>890</v>
      </c>
      <c r="C724" s="1" t="s">
        <v>891</v>
      </c>
      <c r="E724" s="1" t="s">
        <v>401</v>
      </c>
      <c r="K724" s="1">
        <v>1837</v>
      </c>
      <c r="L724" s="1">
        <v>1837</v>
      </c>
      <c r="M724" s="1" t="s">
        <v>1671</v>
      </c>
    </row>
    <row r="725" spans="1:14">
      <c r="A725" s="1" t="s">
        <v>1672</v>
      </c>
      <c r="B725" s="1" t="s">
        <v>405</v>
      </c>
      <c r="C725" s="1" t="s">
        <v>687</v>
      </c>
      <c r="E725" s="1" t="s">
        <v>401</v>
      </c>
      <c r="K725" s="1">
        <v>1832</v>
      </c>
      <c r="L725" s="1">
        <v>1832</v>
      </c>
      <c r="M725" s="1" t="s">
        <v>1330</v>
      </c>
    </row>
    <row r="726" spans="1:14">
      <c r="A726" s="1" t="s">
        <v>1673</v>
      </c>
      <c r="B726" s="1" t="s">
        <v>637</v>
      </c>
      <c r="C726" s="1" t="s">
        <v>1152</v>
      </c>
      <c r="E726" s="1" t="s">
        <v>401</v>
      </c>
      <c r="K726" s="1">
        <v>1800</v>
      </c>
      <c r="L726" s="1">
        <v>1802</v>
      </c>
      <c r="M726" s="1" t="s">
        <v>759</v>
      </c>
    </row>
    <row r="727" spans="1:14">
      <c r="A727" s="1" t="s">
        <v>484</v>
      </c>
      <c r="B727" s="1" t="s">
        <v>399</v>
      </c>
      <c r="C727" s="1" t="s">
        <v>485</v>
      </c>
      <c r="D727" s="1" t="s">
        <v>401</v>
      </c>
      <c r="H727" s="1" t="s">
        <v>401</v>
      </c>
      <c r="K727" s="1">
        <v>1775</v>
      </c>
      <c r="L727" s="1">
        <v>1782</v>
      </c>
      <c r="M727" s="1" t="s">
        <v>1674</v>
      </c>
      <c r="N727" s="1" t="s">
        <v>486</v>
      </c>
    </row>
    <row r="728" spans="1:14">
      <c r="A728" s="1" t="s">
        <v>1675</v>
      </c>
      <c r="B728" s="1" t="s">
        <v>437</v>
      </c>
      <c r="C728" s="1" t="s">
        <v>1676</v>
      </c>
      <c r="E728" s="1" t="s">
        <v>401</v>
      </c>
      <c r="K728" s="1">
        <v>1759</v>
      </c>
      <c r="L728" s="1">
        <v>1792</v>
      </c>
      <c r="M728" s="1" t="s">
        <v>545</v>
      </c>
    </row>
    <row r="729" spans="1:14">
      <c r="A729" s="1" t="s">
        <v>1677</v>
      </c>
      <c r="B729" s="1" t="s">
        <v>437</v>
      </c>
      <c r="C729" s="1" t="s">
        <v>1676</v>
      </c>
      <c r="E729" s="1" t="s">
        <v>401</v>
      </c>
      <c r="K729" s="1">
        <v>1770</v>
      </c>
      <c r="L729" s="1">
        <v>1781</v>
      </c>
      <c r="M729" s="1" t="s">
        <v>545</v>
      </c>
    </row>
    <row r="730" spans="1:14">
      <c r="A730" s="1" t="s">
        <v>1678</v>
      </c>
      <c r="B730" s="1" t="s">
        <v>672</v>
      </c>
      <c r="C730" s="1" t="s">
        <v>673</v>
      </c>
      <c r="E730" s="1" t="s">
        <v>401</v>
      </c>
      <c r="K730" s="1">
        <v>1822</v>
      </c>
      <c r="L730" s="1">
        <v>1822</v>
      </c>
      <c r="M730" s="1" t="s">
        <v>545</v>
      </c>
    </row>
    <row r="731" spans="1:14">
      <c r="A731" s="1" t="s">
        <v>1679</v>
      </c>
      <c r="B731" s="1" t="s">
        <v>405</v>
      </c>
      <c r="C731" s="1" t="s">
        <v>406</v>
      </c>
      <c r="E731" s="1" t="s">
        <v>401</v>
      </c>
      <c r="K731" s="1">
        <v>1833</v>
      </c>
      <c r="L731" s="1">
        <v>1834</v>
      </c>
      <c r="M731" s="1" t="s">
        <v>604</v>
      </c>
    </row>
    <row r="732" spans="1:14">
      <c r="A732" s="1" t="s">
        <v>1680</v>
      </c>
      <c r="B732" s="1" t="s">
        <v>405</v>
      </c>
      <c r="C732" s="1" t="s">
        <v>687</v>
      </c>
      <c r="E732" s="1" t="s">
        <v>401</v>
      </c>
      <c r="K732" s="1">
        <v>1832</v>
      </c>
      <c r="L732" s="1">
        <v>1832</v>
      </c>
      <c r="M732" s="1" t="s">
        <v>1330</v>
      </c>
    </row>
    <row r="733" spans="1:14">
      <c r="A733" s="1" t="s">
        <v>1681</v>
      </c>
      <c r="B733" s="1" t="s">
        <v>572</v>
      </c>
      <c r="C733" s="1" t="s">
        <v>914</v>
      </c>
      <c r="D733" s="1" t="s">
        <v>401</v>
      </c>
      <c r="K733" s="1">
        <v>1836</v>
      </c>
      <c r="L733" s="1">
        <v>1836</v>
      </c>
      <c r="M733" s="1" t="s">
        <v>545</v>
      </c>
    </row>
    <row r="734" spans="1:14">
      <c r="A734" s="1" t="s">
        <v>1682</v>
      </c>
      <c r="B734" s="1" t="s">
        <v>420</v>
      </c>
      <c r="C734" s="1" t="s">
        <v>631</v>
      </c>
      <c r="E734" s="1" t="s">
        <v>401</v>
      </c>
      <c r="K734" s="1">
        <v>1822</v>
      </c>
      <c r="L734" s="1">
        <v>1822</v>
      </c>
      <c r="M734" s="1" t="s">
        <v>545</v>
      </c>
    </row>
    <row r="735" spans="1:14">
      <c r="A735" s="1" t="s">
        <v>1683</v>
      </c>
      <c r="B735" s="1" t="s">
        <v>399</v>
      </c>
      <c r="C735" s="1" t="s">
        <v>428</v>
      </c>
      <c r="E735" s="1" t="s">
        <v>401</v>
      </c>
      <c r="K735" s="1">
        <v>1780</v>
      </c>
      <c r="L735" s="1">
        <v>1780</v>
      </c>
      <c r="M735" s="1" t="s">
        <v>538</v>
      </c>
    </row>
    <row r="736" spans="1:14">
      <c r="A736" s="1" t="s">
        <v>1684</v>
      </c>
      <c r="B736" s="1" t="s">
        <v>455</v>
      </c>
      <c r="C736" s="1" t="s">
        <v>1685</v>
      </c>
      <c r="D736" s="1" t="s">
        <v>401</v>
      </c>
      <c r="E736" s="1" t="s">
        <v>402</v>
      </c>
      <c r="G736" s="1" t="s">
        <v>401</v>
      </c>
      <c r="H736" s="1" t="s">
        <v>401</v>
      </c>
      <c r="K736" s="1">
        <v>1760</v>
      </c>
      <c r="L736" s="1">
        <v>1776</v>
      </c>
      <c r="M736" s="1" t="s">
        <v>1686</v>
      </c>
    </row>
    <row r="737" spans="1:14">
      <c r="A737" s="1" t="s">
        <v>1687</v>
      </c>
      <c r="B737" s="1" t="s">
        <v>399</v>
      </c>
      <c r="C737" s="1" t="s">
        <v>428</v>
      </c>
      <c r="E737" s="1" t="s">
        <v>401</v>
      </c>
      <c r="K737" s="1">
        <v>1802</v>
      </c>
      <c r="L737" s="1">
        <v>1802</v>
      </c>
      <c r="M737" s="1" t="s">
        <v>545</v>
      </c>
    </row>
    <row r="738" spans="1:14">
      <c r="A738" s="1" t="s">
        <v>1688</v>
      </c>
      <c r="B738" s="1" t="s">
        <v>823</v>
      </c>
      <c r="C738" s="1" t="s">
        <v>1689</v>
      </c>
      <c r="E738" s="1" t="s">
        <v>401</v>
      </c>
      <c r="K738" s="1">
        <v>1820</v>
      </c>
      <c r="L738" s="1">
        <v>1820</v>
      </c>
      <c r="M738" s="1" t="s">
        <v>545</v>
      </c>
    </row>
    <row r="739" spans="1:14">
      <c r="A739" s="1" t="s">
        <v>1690</v>
      </c>
      <c r="B739" s="1" t="s">
        <v>623</v>
      </c>
      <c r="C739" s="1" t="s">
        <v>1691</v>
      </c>
      <c r="E739" s="1" t="s">
        <v>402</v>
      </c>
      <c r="J739" s="1" t="s">
        <v>401</v>
      </c>
      <c r="K739" s="1">
        <v>1829</v>
      </c>
      <c r="L739" s="1">
        <v>1829</v>
      </c>
      <c r="M739" s="1" t="s">
        <v>538</v>
      </c>
    </row>
    <row r="740" spans="1:14">
      <c r="A740" s="1" t="s">
        <v>282</v>
      </c>
      <c r="B740" s="1" t="s">
        <v>455</v>
      </c>
      <c r="C740" s="1" t="s">
        <v>723</v>
      </c>
      <c r="E740" s="1" t="s">
        <v>401</v>
      </c>
      <c r="K740" s="1">
        <v>1775</v>
      </c>
      <c r="L740" s="1">
        <v>1775</v>
      </c>
      <c r="M740" s="1" t="s">
        <v>1377</v>
      </c>
    </row>
    <row r="741" spans="1:14">
      <c r="A741" s="1" t="s">
        <v>1692</v>
      </c>
      <c r="B741" s="1" t="s">
        <v>399</v>
      </c>
      <c r="C741" s="1" t="s">
        <v>474</v>
      </c>
      <c r="D741" s="1" t="s">
        <v>401</v>
      </c>
      <c r="H741" s="1" t="s">
        <v>401</v>
      </c>
      <c r="K741" s="1">
        <v>1777</v>
      </c>
      <c r="L741" s="1">
        <v>1777</v>
      </c>
      <c r="M741" s="1" t="s">
        <v>1693</v>
      </c>
    </row>
    <row r="742" spans="1:14">
      <c r="A742" s="1" t="s">
        <v>1694</v>
      </c>
      <c r="B742" s="1" t="s">
        <v>399</v>
      </c>
      <c r="C742" s="1" t="s">
        <v>502</v>
      </c>
      <c r="E742" s="1" t="s">
        <v>401</v>
      </c>
      <c r="K742" s="1">
        <v>1820</v>
      </c>
      <c r="L742" s="1">
        <v>1820</v>
      </c>
      <c r="M742" s="1" t="s">
        <v>538</v>
      </c>
    </row>
    <row r="743" spans="1:14">
      <c r="A743" s="1" t="s">
        <v>1695</v>
      </c>
      <c r="B743" s="1" t="s">
        <v>399</v>
      </c>
      <c r="C743" s="1" t="s">
        <v>426</v>
      </c>
      <c r="D743" s="1" t="s">
        <v>401</v>
      </c>
      <c r="G743" s="1" t="s">
        <v>401</v>
      </c>
      <c r="K743" s="1">
        <v>1775</v>
      </c>
      <c r="L743" s="1">
        <v>1783</v>
      </c>
      <c r="M743" s="1" t="s">
        <v>1696</v>
      </c>
    </row>
    <row r="744" spans="1:14">
      <c r="A744" s="1" t="s">
        <v>1697</v>
      </c>
      <c r="B744" s="1" t="s">
        <v>399</v>
      </c>
      <c r="C744" s="1" t="s">
        <v>428</v>
      </c>
      <c r="E744" s="1" t="s">
        <v>401</v>
      </c>
      <c r="K744" s="1">
        <v>1813</v>
      </c>
      <c r="L744" s="1">
        <v>1820</v>
      </c>
      <c r="M744" s="1" t="s">
        <v>545</v>
      </c>
    </row>
    <row r="745" spans="1:14">
      <c r="A745" s="1" t="s">
        <v>1698</v>
      </c>
      <c r="B745" s="1" t="s">
        <v>420</v>
      </c>
      <c r="C745" s="1" t="s">
        <v>1699</v>
      </c>
      <c r="D745" s="1" t="s">
        <v>401</v>
      </c>
      <c r="H745" s="1" t="s">
        <v>401</v>
      </c>
      <c r="K745" s="1">
        <v>1777</v>
      </c>
      <c r="L745" s="1">
        <v>1777</v>
      </c>
      <c r="M745" s="1" t="s">
        <v>1700</v>
      </c>
    </row>
    <row r="746" spans="1:14">
      <c r="A746" s="1" t="s">
        <v>1701</v>
      </c>
      <c r="B746" s="1" t="s">
        <v>513</v>
      </c>
      <c r="C746" s="1" t="s">
        <v>692</v>
      </c>
      <c r="E746" s="1" t="s">
        <v>401</v>
      </c>
      <c r="K746" s="1">
        <v>1809</v>
      </c>
      <c r="L746" s="1">
        <v>1809</v>
      </c>
      <c r="M746" s="1" t="s">
        <v>545</v>
      </c>
    </row>
    <row r="747" spans="1:14">
      <c r="A747" s="1" t="s">
        <v>487</v>
      </c>
      <c r="B747" s="1" t="s">
        <v>437</v>
      </c>
      <c r="C747" s="1" t="s">
        <v>438</v>
      </c>
      <c r="E747" s="1" t="s">
        <v>401</v>
      </c>
      <c r="K747" s="1">
        <v>1770</v>
      </c>
      <c r="L747" s="1">
        <v>1783</v>
      </c>
      <c r="M747" s="1" t="s">
        <v>488</v>
      </c>
    </row>
    <row r="748" spans="1:14">
      <c r="A748" s="1" t="s">
        <v>1702</v>
      </c>
      <c r="B748" s="1" t="s">
        <v>420</v>
      </c>
      <c r="C748" s="1" t="s">
        <v>787</v>
      </c>
      <c r="E748" s="1" t="s">
        <v>401</v>
      </c>
      <c r="K748" s="1">
        <v>1778</v>
      </c>
      <c r="L748" s="1">
        <v>1778</v>
      </c>
      <c r="M748" s="1" t="s">
        <v>1703</v>
      </c>
      <c r="N748" s="1" t="s">
        <v>1274</v>
      </c>
    </row>
    <row r="749" spans="1:14">
      <c r="A749" s="1" t="s">
        <v>1704</v>
      </c>
      <c r="B749" s="1" t="s">
        <v>420</v>
      </c>
      <c r="C749" s="1" t="s">
        <v>421</v>
      </c>
      <c r="E749" s="1" t="s">
        <v>401</v>
      </c>
      <c r="K749" s="1">
        <v>1805</v>
      </c>
      <c r="L749" s="1">
        <v>1805</v>
      </c>
      <c r="M749" s="1" t="s">
        <v>545</v>
      </c>
    </row>
    <row r="750" spans="1:14">
      <c r="A750" s="1" t="s">
        <v>1704</v>
      </c>
      <c r="B750" s="1" t="s">
        <v>399</v>
      </c>
      <c r="C750" s="1" t="s">
        <v>512</v>
      </c>
      <c r="E750" s="1" t="s">
        <v>401</v>
      </c>
      <c r="K750" s="1">
        <v>1780</v>
      </c>
      <c r="L750" s="1">
        <v>1801</v>
      </c>
      <c r="M750" s="1" t="s">
        <v>538</v>
      </c>
    </row>
    <row r="751" spans="1:14">
      <c r="A751" s="1" t="s">
        <v>1705</v>
      </c>
      <c r="B751" s="1" t="s">
        <v>455</v>
      </c>
      <c r="C751" s="1" t="s">
        <v>1706</v>
      </c>
      <c r="E751" s="1" t="s">
        <v>401</v>
      </c>
      <c r="K751" s="1">
        <v>1840</v>
      </c>
      <c r="L751" s="1">
        <v>1865</v>
      </c>
      <c r="M751" s="1" t="s">
        <v>1311</v>
      </c>
    </row>
    <row r="752" spans="1:14">
      <c r="A752" s="1" t="s">
        <v>1707</v>
      </c>
      <c r="B752" s="1" t="s">
        <v>405</v>
      </c>
      <c r="C752" s="1" t="s">
        <v>406</v>
      </c>
      <c r="D752" s="1" t="s">
        <v>401</v>
      </c>
      <c r="K752" s="1">
        <v>1840</v>
      </c>
      <c r="L752" s="1">
        <v>1840</v>
      </c>
      <c r="M752" s="1" t="s">
        <v>604</v>
      </c>
    </row>
    <row r="753" spans="1:14">
      <c r="A753" s="1" t="s">
        <v>1708</v>
      </c>
      <c r="B753" s="1" t="s">
        <v>455</v>
      </c>
      <c r="C753" s="1" t="s">
        <v>584</v>
      </c>
      <c r="E753" s="1" t="s">
        <v>401</v>
      </c>
      <c r="K753" s="1">
        <v>1770</v>
      </c>
      <c r="L753" s="1">
        <v>1775</v>
      </c>
      <c r="M753" s="1" t="s">
        <v>1311</v>
      </c>
    </row>
    <row r="754" spans="1:14">
      <c r="A754" s="1" t="s">
        <v>1709</v>
      </c>
      <c r="B754" s="1" t="s">
        <v>542</v>
      </c>
      <c r="C754" s="1" t="s">
        <v>1710</v>
      </c>
      <c r="D754" s="1" t="s">
        <v>401</v>
      </c>
      <c r="H754" s="1" t="s">
        <v>401</v>
      </c>
      <c r="K754" s="1">
        <v>1798</v>
      </c>
      <c r="L754" s="1">
        <v>1801</v>
      </c>
      <c r="M754" s="1" t="s">
        <v>1345</v>
      </c>
    </row>
    <row r="755" spans="1:14">
      <c r="A755" s="1" t="s">
        <v>1711</v>
      </c>
      <c r="B755" s="1" t="s">
        <v>405</v>
      </c>
      <c r="C755" s="1" t="s">
        <v>406</v>
      </c>
      <c r="D755" s="1" t="s">
        <v>401</v>
      </c>
      <c r="G755" s="1" t="s">
        <v>401</v>
      </c>
      <c r="K755" s="1">
        <v>1808</v>
      </c>
      <c r="L755" s="1">
        <v>1826</v>
      </c>
      <c r="M755" s="1" t="s">
        <v>604</v>
      </c>
    </row>
    <row r="756" spans="1:14">
      <c r="A756" s="1" t="s">
        <v>1712</v>
      </c>
      <c r="B756" s="1" t="s">
        <v>823</v>
      </c>
      <c r="C756" s="1" t="s">
        <v>1074</v>
      </c>
      <c r="E756" s="1" t="s">
        <v>401</v>
      </c>
      <c r="K756" s="1">
        <v>1818</v>
      </c>
      <c r="L756" s="1">
        <v>1820</v>
      </c>
      <c r="M756" s="1" t="s">
        <v>545</v>
      </c>
    </row>
    <row r="757" spans="1:14">
      <c r="A757" s="1" t="s">
        <v>489</v>
      </c>
      <c r="B757" s="1" t="s">
        <v>405</v>
      </c>
      <c r="C757" s="1" t="s">
        <v>406</v>
      </c>
      <c r="E757" s="1" t="s">
        <v>401</v>
      </c>
      <c r="K757" s="1">
        <v>1776</v>
      </c>
      <c r="L757" s="1">
        <v>1808</v>
      </c>
      <c r="M757" s="1" t="s">
        <v>1713</v>
      </c>
    </row>
    <row r="758" spans="1:14">
      <c r="A758" s="1" t="s">
        <v>1714</v>
      </c>
      <c r="B758" s="1" t="s">
        <v>405</v>
      </c>
      <c r="C758" s="1" t="s">
        <v>406</v>
      </c>
      <c r="E758" s="1" t="s">
        <v>401</v>
      </c>
      <c r="K758" s="1">
        <v>1759</v>
      </c>
      <c r="L758" s="1">
        <v>1759</v>
      </c>
      <c r="M758" s="1" t="s">
        <v>604</v>
      </c>
    </row>
    <row r="759" spans="1:14">
      <c r="A759" s="1" t="s">
        <v>1715</v>
      </c>
      <c r="B759" s="1" t="s">
        <v>405</v>
      </c>
      <c r="E759" s="1" t="s">
        <v>401</v>
      </c>
      <c r="K759" s="1">
        <v>1775</v>
      </c>
      <c r="L759" s="1">
        <v>1775</v>
      </c>
      <c r="M759" s="1" t="s">
        <v>1716</v>
      </c>
    </row>
    <row r="760" spans="1:14">
      <c r="A760" s="1" t="s">
        <v>1717</v>
      </c>
      <c r="B760" s="1" t="s">
        <v>399</v>
      </c>
      <c r="C760" s="1" t="s">
        <v>428</v>
      </c>
      <c r="E760" s="1" t="s">
        <v>401</v>
      </c>
      <c r="K760" s="1">
        <v>1809</v>
      </c>
      <c r="L760" s="1">
        <v>1817</v>
      </c>
      <c r="M760" s="1" t="s">
        <v>545</v>
      </c>
      <c r="N760" s="1" t="s">
        <v>1718</v>
      </c>
    </row>
    <row r="761" spans="1:14">
      <c r="A761" s="1" t="s">
        <v>1719</v>
      </c>
      <c r="B761" s="1" t="s">
        <v>399</v>
      </c>
      <c r="C761" s="1" t="s">
        <v>428</v>
      </c>
      <c r="E761" s="1" t="s">
        <v>401</v>
      </c>
      <c r="K761" s="1">
        <v>1780</v>
      </c>
      <c r="L761" s="1">
        <v>1780</v>
      </c>
      <c r="M761" s="1" t="s">
        <v>1720</v>
      </c>
    </row>
    <row r="762" spans="1:14">
      <c r="A762" s="1" t="s">
        <v>1721</v>
      </c>
      <c r="B762" s="1" t="s">
        <v>399</v>
      </c>
      <c r="C762" s="1" t="s">
        <v>1722</v>
      </c>
      <c r="D762" s="1" t="s">
        <v>401</v>
      </c>
      <c r="G762" s="1" t="s">
        <v>401</v>
      </c>
      <c r="K762" s="1">
        <v>1775</v>
      </c>
      <c r="L762" s="1">
        <v>1783</v>
      </c>
      <c r="M762" s="1" t="s">
        <v>1553</v>
      </c>
    </row>
    <row r="763" spans="1:14">
      <c r="A763" s="1" t="s">
        <v>1723</v>
      </c>
      <c r="B763" s="1" t="s">
        <v>455</v>
      </c>
      <c r="C763" s="1" t="s">
        <v>584</v>
      </c>
      <c r="D763" s="1" t="s">
        <v>401</v>
      </c>
      <c r="H763" s="1" t="s">
        <v>401</v>
      </c>
      <c r="K763" s="1">
        <v>1775</v>
      </c>
      <c r="L763" s="1">
        <v>1783</v>
      </c>
      <c r="M763" s="1" t="s">
        <v>1553</v>
      </c>
    </row>
    <row r="764" spans="1:14">
      <c r="A764" s="1" t="s">
        <v>1724</v>
      </c>
      <c r="B764" s="1" t="s">
        <v>455</v>
      </c>
      <c r="C764" s="1" t="s">
        <v>458</v>
      </c>
      <c r="E764" s="1" t="s">
        <v>401</v>
      </c>
      <c r="K764" s="1">
        <v>1818</v>
      </c>
      <c r="L764" s="1">
        <v>1818</v>
      </c>
      <c r="M764" s="1" t="s">
        <v>545</v>
      </c>
    </row>
    <row r="765" spans="1:14">
      <c r="A765" s="1" t="s">
        <v>1725</v>
      </c>
      <c r="B765" s="1" t="s">
        <v>455</v>
      </c>
      <c r="C765" s="1" t="s">
        <v>458</v>
      </c>
      <c r="E765" s="1" t="s">
        <v>401</v>
      </c>
      <c r="K765" s="1">
        <v>1789</v>
      </c>
      <c r="L765" s="1">
        <v>1823</v>
      </c>
      <c r="M765" s="1" t="s">
        <v>4592</v>
      </c>
      <c r="N765" s="1" t="s">
        <v>1726</v>
      </c>
    </row>
    <row r="766" spans="1:14">
      <c r="A766" s="1" t="s">
        <v>1727</v>
      </c>
      <c r="B766" s="1" t="s">
        <v>455</v>
      </c>
      <c r="C766" s="1" t="s">
        <v>458</v>
      </c>
      <c r="E766" s="1" t="s">
        <v>401</v>
      </c>
      <c r="K766" s="1">
        <v>1809</v>
      </c>
      <c r="L766" s="1">
        <v>1820</v>
      </c>
      <c r="M766" s="1" t="s">
        <v>759</v>
      </c>
    </row>
    <row r="767" spans="1:14">
      <c r="A767" s="1" t="s">
        <v>1728</v>
      </c>
      <c r="B767" s="1" t="s">
        <v>513</v>
      </c>
      <c r="C767" s="1" t="s">
        <v>675</v>
      </c>
      <c r="E767" s="1" t="s">
        <v>401</v>
      </c>
      <c r="K767" s="1">
        <v>1750</v>
      </c>
      <c r="L767" s="1">
        <v>1753</v>
      </c>
      <c r="M767" s="1" t="s">
        <v>1729</v>
      </c>
    </row>
    <row r="768" spans="1:14">
      <c r="A768" s="1" t="s">
        <v>1730</v>
      </c>
      <c r="B768" s="1" t="s">
        <v>596</v>
      </c>
      <c r="C768" s="1" t="s">
        <v>1183</v>
      </c>
      <c r="D768" s="1" t="s">
        <v>401</v>
      </c>
      <c r="G768" s="1" t="s">
        <v>401</v>
      </c>
      <c r="K768" s="1">
        <v>1836</v>
      </c>
      <c r="L768" s="1">
        <v>1837</v>
      </c>
      <c r="M768" s="1" t="s">
        <v>1731</v>
      </c>
    </row>
    <row r="769" spans="1:14">
      <c r="A769" s="1" t="s">
        <v>1732</v>
      </c>
      <c r="B769" s="1" t="s">
        <v>399</v>
      </c>
      <c r="E769" s="1" t="s">
        <v>401</v>
      </c>
      <c r="K769" s="1">
        <v>1800</v>
      </c>
      <c r="L769" s="1">
        <v>1800</v>
      </c>
      <c r="M769" s="1" t="s">
        <v>1733</v>
      </c>
    </row>
    <row r="770" spans="1:14">
      <c r="A770" s="1" t="s">
        <v>1732</v>
      </c>
      <c r="B770" s="1" t="s">
        <v>420</v>
      </c>
      <c r="C770" s="16" t="s">
        <v>675</v>
      </c>
      <c r="E770" s="1" t="s">
        <v>401</v>
      </c>
      <c r="K770" s="1">
        <v>1786</v>
      </c>
      <c r="L770" s="1">
        <v>1786</v>
      </c>
      <c r="M770" s="1" t="s">
        <v>4620</v>
      </c>
    </row>
    <row r="771" spans="1:14">
      <c r="A771" s="1" t="s">
        <v>1734</v>
      </c>
      <c r="B771" s="1" t="s">
        <v>513</v>
      </c>
      <c r="C771" s="1" t="s">
        <v>1735</v>
      </c>
      <c r="E771" s="1" t="s">
        <v>401</v>
      </c>
      <c r="K771" s="1">
        <v>1806</v>
      </c>
      <c r="L771" s="1">
        <v>1807</v>
      </c>
      <c r="M771" s="1" t="s">
        <v>545</v>
      </c>
      <c r="N771" s="1" t="s">
        <v>1736</v>
      </c>
    </row>
    <row r="772" spans="1:14">
      <c r="A772" s="1" t="s">
        <v>1734</v>
      </c>
      <c r="B772" s="1" t="s">
        <v>513</v>
      </c>
      <c r="C772" s="1" t="s">
        <v>692</v>
      </c>
      <c r="E772" s="1" t="s">
        <v>401</v>
      </c>
      <c r="K772" s="1">
        <v>1812</v>
      </c>
      <c r="L772" s="1">
        <v>1812</v>
      </c>
      <c r="M772" s="1" t="s">
        <v>545</v>
      </c>
    </row>
    <row r="773" spans="1:14">
      <c r="A773" s="1" t="s">
        <v>1737</v>
      </c>
      <c r="B773" s="1" t="s">
        <v>513</v>
      </c>
      <c r="C773" s="1" t="s">
        <v>705</v>
      </c>
      <c r="E773" s="1" t="s">
        <v>401</v>
      </c>
      <c r="K773" s="1">
        <v>1797</v>
      </c>
      <c r="L773" s="1">
        <v>1822</v>
      </c>
      <c r="M773" s="1" t="s">
        <v>545</v>
      </c>
    </row>
    <row r="774" spans="1:14">
      <c r="A774" s="1" t="s">
        <v>1738</v>
      </c>
      <c r="B774" s="1" t="s">
        <v>513</v>
      </c>
      <c r="E774" s="1" t="s">
        <v>401</v>
      </c>
      <c r="K774" s="1">
        <v>1777</v>
      </c>
      <c r="L774" s="1">
        <v>1777</v>
      </c>
      <c r="M774" s="1" t="s">
        <v>1739</v>
      </c>
    </row>
    <row r="775" spans="1:14">
      <c r="A775" s="1" t="s">
        <v>1740</v>
      </c>
      <c r="B775" s="1" t="s">
        <v>420</v>
      </c>
      <c r="C775" s="1" t="s">
        <v>424</v>
      </c>
      <c r="D775" s="1" t="s">
        <v>401</v>
      </c>
      <c r="G775" s="1" t="s">
        <v>401</v>
      </c>
      <c r="K775" s="1">
        <v>1775</v>
      </c>
      <c r="L775" s="1">
        <v>1783</v>
      </c>
      <c r="M775" s="1" t="s">
        <v>1553</v>
      </c>
    </row>
    <row r="776" spans="1:14">
      <c r="A776" s="1" t="s">
        <v>1741</v>
      </c>
      <c r="B776" s="1" t="s">
        <v>823</v>
      </c>
      <c r="C776" s="1" t="s">
        <v>1742</v>
      </c>
      <c r="E776" s="1" t="s">
        <v>401</v>
      </c>
      <c r="K776" s="1">
        <v>1820</v>
      </c>
      <c r="L776" s="1">
        <v>1820</v>
      </c>
      <c r="M776" s="1" t="s">
        <v>545</v>
      </c>
    </row>
    <row r="777" spans="1:14">
      <c r="A777" s="1" t="s">
        <v>1743</v>
      </c>
      <c r="B777" s="1" t="s">
        <v>572</v>
      </c>
      <c r="C777" s="1" t="s">
        <v>1087</v>
      </c>
      <c r="E777" s="1" t="s">
        <v>401</v>
      </c>
      <c r="K777" s="1">
        <v>1799</v>
      </c>
      <c r="L777" s="1">
        <v>1799</v>
      </c>
      <c r="M777" s="1" t="s">
        <v>1744</v>
      </c>
    </row>
    <row r="778" spans="1:14">
      <c r="A778" s="1" t="s">
        <v>1745</v>
      </c>
      <c r="B778" s="1" t="s">
        <v>513</v>
      </c>
      <c r="E778" s="1" t="s">
        <v>401</v>
      </c>
      <c r="K778" s="1">
        <v>1777</v>
      </c>
      <c r="L778" s="1">
        <v>1777</v>
      </c>
      <c r="M778" s="1" t="s">
        <v>1746</v>
      </c>
    </row>
    <row r="779" spans="1:14">
      <c r="A779" s="1" t="s">
        <v>1747</v>
      </c>
      <c r="B779" s="1" t="s">
        <v>399</v>
      </c>
      <c r="C779" s="1" t="s">
        <v>742</v>
      </c>
      <c r="D779" s="1" t="s">
        <v>401</v>
      </c>
      <c r="E779" s="1" t="s">
        <v>402</v>
      </c>
      <c r="H779" s="1" t="s">
        <v>401</v>
      </c>
      <c r="K779" s="1">
        <v>1798</v>
      </c>
      <c r="L779" s="1">
        <v>1809</v>
      </c>
      <c r="M779" s="1" t="s">
        <v>1748</v>
      </c>
    </row>
    <row r="780" spans="1:14">
      <c r="A780" s="1" t="s">
        <v>1749</v>
      </c>
      <c r="B780" s="1" t="s">
        <v>399</v>
      </c>
      <c r="C780" s="1" t="s">
        <v>474</v>
      </c>
      <c r="E780" s="1" t="s">
        <v>401</v>
      </c>
      <c r="K780" s="1">
        <v>1775</v>
      </c>
      <c r="L780" s="1">
        <v>1783</v>
      </c>
      <c r="M780" s="1" t="s">
        <v>1553</v>
      </c>
    </row>
    <row r="781" spans="1:14">
      <c r="A781" s="1" t="s">
        <v>1750</v>
      </c>
      <c r="B781" s="1" t="s">
        <v>513</v>
      </c>
      <c r="C781" s="1" t="s">
        <v>483</v>
      </c>
      <c r="E781" s="1" t="s">
        <v>401</v>
      </c>
      <c r="K781" s="1">
        <v>1711</v>
      </c>
      <c r="L781" s="1">
        <v>1712</v>
      </c>
      <c r="M781" s="1" t="s">
        <v>1729</v>
      </c>
    </row>
    <row r="782" spans="1:14">
      <c r="A782" s="1" t="s">
        <v>1751</v>
      </c>
      <c r="B782" s="1" t="s">
        <v>420</v>
      </c>
      <c r="C782" s="1" t="s">
        <v>631</v>
      </c>
      <c r="E782" s="1" t="s">
        <v>401</v>
      </c>
      <c r="K782" s="1">
        <v>1831</v>
      </c>
      <c r="L782" s="1">
        <v>1853</v>
      </c>
      <c r="M782" s="1" t="s">
        <v>1752</v>
      </c>
    </row>
    <row r="783" spans="1:14">
      <c r="A783" s="1" t="s">
        <v>1753</v>
      </c>
      <c r="B783" s="1" t="s">
        <v>420</v>
      </c>
      <c r="C783" s="1" t="s">
        <v>631</v>
      </c>
      <c r="E783" s="1" t="s">
        <v>401</v>
      </c>
      <c r="K783" s="1">
        <v>1802</v>
      </c>
      <c r="L783" s="1">
        <v>1831</v>
      </c>
      <c r="M783" s="1" t="s">
        <v>1754</v>
      </c>
    </row>
    <row r="784" spans="1:14">
      <c r="A784" s="1" t="s">
        <v>1755</v>
      </c>
      <c r="B784" s="1" t="s">
        <v>420</v>
      </c>
      <c r="C784" s="1" t="s">
        <v>631</v>
      </c>
      <c r="E784" s="1" t="s">
        <v>401</v>
      </c>
      <c r="K784" s="1">
        <v>1831</v>
      </c>
      <c r="L784" s="1">
        <v>1871</v>
      </c>
      <c r="M784" s="1" t="s">
        <v>1752</v>
      </c>
    </row>
    <row r="785" spans="1:14">
      <c r="A785" s="1" t="s">
        <v>1756</v>
      </c>
      <c r="B785" s="1" t="s">
        <v>420</v>
      </c>
      <c r="C785" s="1" t="s">
        <v>631</v>
      </c>
      <c r="E785" s="1" t="s">
        <v>401</v>
      </c>
      <c r="K785" s="1">
        <v>1827</v>
      </c>
      <c r="L785" s="1">
        <v>1835</v>
      </c>
      <c r="M785" s="1" t="s">
        <v>1757</v>
      </c>
    </row>
    <row r="786" spans="1:14">
      <c r="A786" s="1" t="s">
        <v>1758</v>
      </c>
      <c r="B786" s="1" t="s">
        <v>420</v>
      </c>
      <c r="C786" s="1" t="s">
        <v>424</v>
      </c>
      <c r="E786" s="1" t="s">
        <v>401</v>
      </c>
      <c r="K786" s="1">
        <v>1778</v>
      </c>
      <c r="L786" s="1">
        <v>1778</v>
      </c>
      <c r="M786" s="1" t="s">
        <v>1693</v>
      </c>
    </row>
    <row r="787" spans="1:14">
      <c r="A787" s="1" t="s">
        <v>1759</v>
      </c>
      <c r="B787" s="1" t="s">
        <v>399</v>
      </c>
      <c r="E787" s="1" t="s">
        <v>401</v>
      </c>
      <c r="K787" s="1">
        <v>1777</v>
      </c>
      <c r="L787" s="1">
        <v>1777</v>
      </c>
      <c r="M787" s="1" t="s">
        <v>1760</v>
      </c>
    </row>
    <row r="788" spans="1:14">
      <c r="A788" s="1" t="s">
        <v>1761</v>
      </c>
      <c r="B788" s="1" t="s">
        <v>399</v>
      </c>
      <c r="C788" s="1" t="s">
        <v>1093</v>
      </c>
      <c r="D788" s="1" t="s">
        <v>401</v>
      </c>
      <c r="G788" s="1" t="s">
        <v>401</v>
      </c>
      <c r="K788" s="1">
        <v>1775</v>
      </c>
      <c r="L788" s="1">
        <v>1783</v>
      </c>
      <c r="M788" s="1" t="s">
        <v>1553</v>
      </c>
    </row>
    <row r="789" spans="1:14">
      <c r="A789" s="1" t="s">
        <v>1762</v>
      </c>
      <c r="B789" s="1" t="s">
        <v>420</v>
      </c>
      <c r="C789" s="1" t="s">
        <v>631</v>
      </c>
      <c r="E789" s="1" t="s">
        <v>401</v>
      </c>
      <c r="K789" s="1">
        <v>1837</v>
      </c>
      <c r="L789" s="1">
        <v>1837</v>
      </c>
      <c r="M789" s="1" t="s">
        <v>1763</v>
      </c>
    </row>
    <row r="790" spans="1:14">
      <c r="A790" s="1" t="s">
        <v>1764</v>
      </c>
      <c r="B790" s="1" t="s">
        <v>420</v>
      </c>
      <c r="C790" s="1" t="s">
        <v>421</v>
      </c>
      <c r="E790" s="1" t="s">
        <v>401</v>
      </c>
      <c r="K790" s="1">
        <v>1773</v>
      </c>
      <c r="L790" s="1">
        <v>1791</v>
      </c>
      <c r="M790" s="1" t="s">
        <v>545</v>
      </c>
    </row>
    <row r="791" spans="1:14">
      <c r="A791" s="1" t="s">
        <v>1765</v>
      </c>
      <c r="B791" s="1" t="s">
        <v>399</v>
      </c>
      <c r="C791" s="1" t="s">
        <v>426</v>
      </c>
      <c r="D791" s="1" t="s">
        <v>401</v>
      </c>
      <c r="G791" s="1" t="s">
        <v>401</v>
      </c>
      <c r="K791" s="1">
        <v>1775</v>
      </c>
      <c r="L791" s="1">
        <v>1783</v>
      </c>
      <c r="M791" s="1" t="s">
        <v>1553</v>
      </c>
    </row>
    <row r="792" spans="1:14">
      <c r="A792" s="1" t="s">
        <v>1766</v>
      </c>
      <c r="B792" s="1" t="s">
        <v>399</v>
      </c>
      <c r="C792" s="1" t="s">
        <v>426</v>
      </c>
      <c r="D792" s="1" t="s">
        <v>401</v>
      </c>
      <c r="G792" s="1" t="s">
        <v>401</v>
      </c>
      <c r="K792" s="1">
        <v>1775</v>
      </c>
      <c r="L792" s="1">
        <v>1783</v>
      </c>
      <c r="M792" s="1" t="s">
        <v>1553</v>
      </c>
      <c r="N792" s="1" t="s">
        <v>1767</v>
      </c>
    </row>
    <row r="793" spans="1:14">
      <c r="A793" s="1" t="s">
        <v>1768</v>
      </c>
      <c r="B793" s="1" t="s">
        <v>399</v>
      </c>
      <c r="C793" s="1" t="s">
        <v>563</v>
      </c>
      <c r="D793" s="1" t="s">
        <v>401</v>
      </c>
      <c r="F793" s="1" t="s">
        <v>401</v>
      </c>
      <c r="G793" s="1" t="s">
        <v>401</v>
      </c>
      <c r="H793" s="1" t="s">
        <v>401</v>
      </c>
      <c r="K793" s="1">
        <v>1834</v>
      </c>
      <c r="L793" s="1">
        <v>1834</v>
      </c>
      <c r="M793" s="1" t="s">
        <v>564</v>
      </c>
    </row>
    <row r="794" spans="1:14" ht="12.75" customHeight="1">
      <c r="A794" s="1" t="s">
        <v>1769</v>
      </c>
      <c r="B794" s="1" t="s">
        <v>399</v>
      </c>
      <c r="C794" s="1" t="s">
        <v>563</v>
      </c>
      <c r="D794" s="1" t="s">
        <v>401</v>
      </c>
      <c r="E794" s="1" t="s">
        <v>402</v>
      </c>
      <c r="F794" s="1" t="s">
        <v>401</v>
      </c>
      <c r="G794" s="1" t="s">
        <v>401</v>
      </c>
      <c r="H794" s="1" t="s">
        <v>401</v>
      </c>
      <c r="K794" s="1">
        <v>1832</v>
      </c>
      <c r="L794" s="1">
        <v>1832</v>
      </c>
      <c r="M794" s="1" t="s">
        <v>564</v>
      </c>
    </row>
    <row r="795" spans="1:14">
      <c r="A795" s="1" t="s">
        <v>1770</v>
      </c>
      <c r="B795" s="1" t="s">
        <v>399</v>
      </c>
      <c r="C795" s="1" t="s">
        <v>563</v>
      </c>
      <c r="D795" s="1" t="s">
        <v>401</v>
      </c>
      <c r="F795" s="1" t="s">
        <v>401</v>
      </c>
      <c r="G795" s="1" t="s">
        <v>401</v>
      </c>
      <c r="H795" s="1" t="s">
        <v>401</v>
      </c>
      <c r="K795" s="1">
        <v>1834</v>
      </c>
      <c r="L795" s="1">
        <v>1834</v>
      </c>
      <c r="M795" s="1" t="s">
        <v>564</v>
      </c>
    </row>
    <row r="796" spans="1:14">
      <c r="A796" s="1" t="s">
        <v>1771</v>
      </c>
      <c r="B796" s="1" t="s">
        <v>399</v>
      </c>
      <c r="C796" s="1" t="s">
        <v>563</v>
      </c>
      <c r="D796" s="1" t="s">
        <v>401</v>
      </c>
      <c r="F796" s="1" t="s">
        <v>401</v>
      </c>
      <c r="G796" s="1" t="s">
        <v>401</v>
      </c>
      <c r="H796" s="1" t="s">
        <v>401</v>
      </c>
      <c r="K796" s="1">
        <v>1834</v>
      </c>
      <c r="L796" s="1">
        <v>1834</v>
      </c>
      <c r="M796" s="1" t="s">
        <v>564</v>
      </c>
    </row>
    <row r="797" spans="1:14">
      <c r="A797" s="1" t="s">
        <v>1772</v>
      </c>
      <c r="B797" s="1" t="s">
        <v>455</v>
      </c>
      <c r="D797" s="1" t="s">
        <v>401</v>
      </c>
      <c r="H797" s="1" t="s">
        <v>401</v>
      </c>
      <c r="K797" s="1">
        <v>1826</v>
      </c>
      <c r="L797" s="1">
        <v>1826</v>
      </c>
      <c r="M797" s="1" t="s">
        <v>1773</v>
      </c>
    </row>
    <row r="798" spans="1:14">
      <c r="A798" s="1" t="s">
        <v>289</v>
      </c>
      <c r="B798" s="1" t="s">
        <v>455</v>
      </c>
      <c r="C798" s="1" t="s">
        <v>490</v>
      </c>
      <c r="D798" s="1" t="s">
        <v>401</v>
      </c>
      <c r="H798" s="1" t="s">
        <v>401</v>
      </c>
      <c r="K798" s="1">
        <v>1760</v>
      </c>
      <c r="L798" s="1">
        <v>1808</v>
      </c>
      <c r="M798" s="1" t="s">
        <v>491</v>
      </c>
    </row>
    <row r="799" spans="1:14">
      <c r="A799" s="1" t="s">
        <v>1774</v>
      </c>
      <c r="B799" s="1" t="s">
        <v>405</v>
      </c>
      <c r="C799" s="1" t="s">
        <v>406</v>
      </c>
      <c r="E799" s="1" t="s">
        <v>401</v>
      </c>
      <c r="K799" s="1">
        <v>1830</v>
      </c>
      <c r="L799" s="1">
        <v>1831</v>
      </c>
      <c r="M799" s="1" t="s">
        <v>604</v>
      </c>
    </row>
    <row r="800" spans="1:14">
      <c r="A800" s="1" t="s">
        <v>1775</v>
      </c>
      <c r="B800" s="1" t="s">
        <v>542</v>
      </c>
      <c r="C800" s="1" t="s">
        <v>1497</v>
      </c>
      <c r="D800" s="1" t="s">
        <v>401</v>
      </c>
      <c r="H800" s="1" t="s">
        <v>401</v>
      </c>
      <c r="K800" s="1">
        <v>1775</v>
      </c>
      <c r="L800" s="1">
        <v>1777</v>
      </c>
      <c r="M800" s="1" t="s">
        <v>1578</v>
      </c>
    </row>
    <row r="801" spans="1:13">
      <c r="A801" s="1" t="s">
        <v>1776</v>
      </c>
      <c r="B801" s="1" t="s">
        <v>399</v>
      </c>
      <c r="C801" s="1" t="s">
        <v>426</v>
      </c>
      <c r="D801" s="1" t="s">
        <v>401</v>
      </c>
      <c r="G801" s="1" t="s">
        <v>401</v>
      </c>
      <c r="K801" s="1">
        <v>1775</v>
      </c>
      <c r="L801" s="1">
        <v>1783</v>
      </c>
      <c r="M801" s="1" t="s">
        <v>1553</v>
      </c>
    </row>
    <row r="802" spans="1:13">
      <c r="A802" s="1" t="s">
        <v>1777</v>
      </c>
      <c r="B802" s="1" t="s">
        <v>823</v>
      </c>
      <c r="C802" s="1" t="s">
        <v>1778</v>
      </c>
      <c r="E802" s="1" t="s">
        <v>401</v>
      </c>
      <c r="K802" s="1">
        <v>1820</v>
      </c>
      <c r="L802" s="1">
        <v>1820</v>
      </c>
      <c r="M802" s="1" t="s">
        <v>545</v>
      </c>
    </row>
    <row r="803" spans="1:13">
      <c r="A803" s="1" t="s">
        <v>1779</v>
      </c>
      <c r="B803" s="1" t="s">
        <v>823</v>
      </c>
      <c r="C803" s="1" t="s">
        <v>914</v>
      </c>
      <c r="E803" s="1" t="s">
        <v>401</v>
      </c>
      <c r="K803" s="1">
        <v>1821</v>
      </c>
      <c r="L803" s="1">
        <v>1821</v>
      </c>
      <c r="M803" s="1" t="s">
        <v>545</v>
      </c>
    </row>
    <row r="804" spans="1:13">
      <c r="A804" s="1" t="s">
        <v>1780</v>
      </c>
      <c r="B804" s="1" t="s">
        <v>437</v>
      </c>
      <c r="C804" s="1" t="s">
        <v>1010</v>
      </c>
      <c r="E804" s="1" t="s">
        <v>401</v>
      </c>
      <c r="K804" s="1">
        <v>1708</v>
      </c>
      <c r="L804" s="1">
        <v>1708</v>
      </c>
      <c r="M804" s="1" t="s">
        <v>1781</v>
      </c>
    </row>
    <row r="805" spans="1:13">
      <c r="A805" s="1" t="s">
        <v>1782</v>
      </c>
      <c r="B805" s="1" t="s">
        <v>513</v>
      </c>
      <c r="C805" s="1" t="s">
        <v>940</v>
      </c>
      <c r="E805" s="1" t="s">
        <v>401</v>
      </c>
      <c r="K805" s="1">
        <v>1776</v>
      </c>
      <c r="L805" s="1">
        <v>1783</v>
      </c>
      <c r="M805" s="1" t="s">
        <v>1729</v>
      </c>
    </row>
    <row r="806" spans="1:13">
      <c r="A806" s="1" t="s">
        <v>1783</v>
      </c>
      <c r="B806" s="1" t="s">
        <v>399</v>
      </c>
      <c r="D806" s="1" t="s">
        <v>401</v>
      </c>
      <c r="G806" s="1" t="s">
        <v>401</v>
      </c>
      <c r="H806" s="1" t="s">
        <v>401</v>
      </c>
      <c r="K806" s="1">
        <v>1775</v>
      </c>
      <c r="L806" s="1">
        <v>1783</v>
      </c>
      <c r="M806" s="1" t="s">
        <v>1553</v>
      </c>
    </row>
    <row r="807" spans="1:13">
      <c r="A807" s="1" t="s">
        <v>1784</v>
      </c>
      <c r="B807" s="1" t="s">
        <v>420</v>
      </c>
      <c r="C807" s="1" t="s">
        <v>631</v>
      </c>
      <c r="D807" s="1" t="s">
        <v>401</v>
      </c>
      <c r="E807" s="1" t="s">
        <v>402</v>
      </c>
      <c r="F807" s="1" t="s">
        <v>401</v>
      </c>
      <c r="G807" s="1" t="s">
        <v>401</v>
      </c>
      <c r="K807" s="1">
        <v>1837</v>
      </c>
      <c r="L807" s="1">
        <v>1853</v>
      </c>
      <c r="M807" s="1" t="s">
        <v>1785</v>
      </c>
    </row>
    <row r="808" spans="1:13">
      <c r="A808" s="1" t="s">
        <v>1786</v>
      </c>
      <c r="B808" s="1" t="s">
        <v>405</v>
      </c>
      <c r="C808" s="1" t="s">
        <v>901</v>
      </c>
      <c r="E808" s="1" t="s">
        <v>401</v>
      </c>
      <c r="K808" s="1">
        <v>1818</v>
      </c>
      <c r="L808" s="1">
        <v>1832</v>
      </c>
      <c r="M808" s="1" t="s">
        <v>759</v>
      </c>
    </row>
    <row r="809" spans="1:13">
      <c r="A809" s="1" t="s">
        <v>1787</v>
      </c>
      <c r="B809" s="1" t="s">
        <v>399</v>
      </c>
      <c r="C809" s="1" t="s">
        <v>428</v>
      </c>
      <c r="E809" s="1" t="s">
        <v>401</v>
      </c>
      <c r="K809" s="1">
        <v>1797</v>
      </c>
      <c r="L809" s="1">
        <v>1820</v>
      </c>
      <c r="M809" s="1" t="s">
        <v>545</v>
      </c>
    </row>
    <row r="810" spans="1:13">
      <c r="A810" s="1" t="s">
        <v>1788</v>
      </c>
      <c r="B810" s="1" t="s">
        <v>405</v>
      </c>
      <c r="C810" s="1" t="s">
        <v>406</v>
      </c>
      <c r="E810" s="1" t="s">
        <v>401</v>
      </c>
      <c r="K810" s="1">
        <v>1808</v>
      </c>
      <c r="L810" s="1">
        <v>1838</v>
      </c>
      <c r="M810" s="1" t="s">
        <v>4607</v>
      </c>
    </row>
    <row r="811" spans="1:13">
      <c r="A811" s="1" t="s">
        <v>1790</v>
      </c>
      <c r="B811" s="1" t="s">
        <v>405</v>
      </c>
      <c r="C811" s="1" t="s">
        <v>406</v>
      </c>
      <c r="E811" s="1" t="s">
        <v>401</v>
      </c>
      <c r="K811" s="1">
        <v>1812</v>
      </c>
      <c r="L811" s="1">
        <v>1814</v>
      </c>
      <c r="M811" s="1" t="s">
        <v>604</v>
      </c>
    </row>
    <row r="812" spans="1:13">
      <c r="A812" s="1" t="s">
        <v>1791</v>
      </c>
      <c r="B812" s="1" t="s">
        <v>513</v>
      </c>
      <c r="C812" s="1" t="s">
        <v>1792</v>
      </c>
      <c r="E812" s="1" t="s">
        <v>401</v>
      </c>
      <c r="K812" s="1">
        <v>1805</v>
      </c>
      <c r="L812" s="1">
        <v>1818</v>
      </c>
      <c r="M812" s="1" t="s">
        <v>545</v>
      </c>
    </row>
    <row r="813" spans="1:13">
      <c r="A813" s="1" t="s">
        <v>1793</v>
      </c>
      <c r="B813" s="1" t="s">
        <v>399</v>
      </c>
      <c r="C813" s="1" t="s">
        <v>563</v>
      </c>
      <c r="D813" s="1" t="s">
        <v>401</v>
      </c>
      <c r="F813" s="1" t="s">
        <v>401</v>
      </c>
      <c r="G813" s="1" t="s">
        <v>401</v>
      </c>
      <c r="H813" s="1" t="s">
        <v>401</v>
      </c>
      <c r="K813" s="1">
        <v>1834</v>
      </c>
      <c r="L813" s="1">
        <v>1834</v>
      </c>
      <c r="M813" s="1" t="s">
        <v>1794</v>
      </c>
    </row>
    <row r="814" spans="1:13" ht="12.75" customHeight="1">
      <c r="A814" s="1" t="s">
        <v>1795</v>
      </c>
      <c r="B814" s="1" t="s">
        <v>399</v>
      </c>
      <c r="C814" s="1" t="s">
        <v>563</v>
      </c>
      <c r="D814" s="1" t="s">
        <v>401</v>
      </c>
      <c r="E814" s="1" t="s">
        <v>402</v>
      </c>
      <c r="F814" s="1" t="s">
        <v>401</v>
      </c>
      <c r="G814" s="1" t="s">
        <v>401</v>
      </c>
      <c r="H814" s="1" t="s">
        <v>401</v>
      </c>
      <c r="K814" s="1">
        <v>1832</v>
      </c>
      <c r="L814" s="1">
        <v>1832</v>
      </c>
      <c r="M814" s="1" t="s">
        <v>564</v>
      </c>
    </row>
    <row r="815" spans="1:13" ht="12.75" customHeight="1">
      <c r="A815" s="1" t="s">
        <v>1796</v>
      </c>
      <c r="B815" s="1" t="s">
        <v>1797</v>
      </c>
      <c r="C815" s="1" t="s">
        <v>1798</v>
      </c>
      <c r="E815" s="1" t="s">
        <v>401</v>
      </c>
      <c r="K815" s="1">
        <v>1837</v>
      </c>
      <c r="L815" s="1">
        <v>1837</v>
      </c>
      <c r="M815" s="1" t="s">
        <v>1799</v>
      </c>
    </row>
    <row r="816" spans="1:13">
      <c r="A816" s="1" t="s">
        <v>1800</v>
      </c>
      <c r="B816" s="1" t="s">
        <v>399</v>
      </c>
      <c r="E816" s="1" t="s">
        <v>401</v>
      </c>
      <c r="K816" s="1">
        <v>1776</v>
      </c>
      <c r="L816" s="1">
        <v>1776</v>
      </c>
      <c r="M816" s="1" t="s">
        <v>1801</v>
      </c>
    </row>
    <row r="817" spans="1:14">
      <c r="A817" s="1" t="s">
        <v>492</v>
      </c>
      <c r="B817" s="1" t="s">
        <v>399</v>
      </c>
      <c r="C817" s="1" t="s">
        <v>426</v>
      </c>
      <c r="D817" s="1" t="s">
        <v>401</v>
      </c>
      <c r="E817" s="1" t="s">
        <v>402</v>
      </c>
      <c r="G817" s="1" t="s">
        <v>401</v>
      </c>
      <c r="K817" s="1">
        <v>1782</v>
      </c>
      <c r="L817" s="1">
        <v>1783</v>
      </c>
      <c r="M817" s="1" t="s">
        <v>480</v>
      </c>
    </row>
    <row r="818" spans="1:14">
      <c r="A818" s="1" t="s">
        <v>493</v>
      </c>
      <c r="B818" s="1" t="s">
        <v>399</v>
      </c>
      <c r="C818" s="1" t="s">
        <v>566</v>
      </c>
      <c r="E818" s="1" t="s">
        <v>401</v>
      </c>
      <c r="K818" s="1">
        <v>1836</v>
      </c>
      <c r="L818" s="1">
        <v>1836</v>
      </c>
      <c r="M818" s="1" t="s">
        <v>1802</v>
      </c>
    </row>
    <row r="819" spans="1:14">
      <c r="A819" s="1" t="s">
        <v>493</v>
      </c>
      <c r="B819" s="1" t="s">
        <v>399</v>
      </c>
      <c r="C819" s="1" t="s">
        <v>426</v>
      </c>
      <c r="D819" s="1" t="s">
        <v>401</v>
      </c>
      <c r="G819" s="1" t="s">
        <v>401</v>
      </c>
      <c r="H819" s="1" t="s">
        <v>401</v>
      </c>
      <c r="K819" s="1">
        <v>1758</v>
      </c>
      <c r="L819" s="1">
        <v>1780</v>
      </c>
      <c r="M819" s="1" t="s">
        <v>494</v>
      </c>
    </row>
    <row r="820" spans="1:14">
      <c r="A820" s="1" t="s">
        <v>1803</v>
      </c>
      <c r="B820" s="1" t="s">
        <v>572</v>
      </c>
      <c r="C820" s="1" t="s">
        <v>914</v>
      </c>
      <c r="D820" s="1" t="s">
        <v>401</v>
      </c>
      <c r="K820" s="1">
        <v>1820</v>
      </c>
      <c r="L820" s="1">
        <v>1827</v>
      </c>
      <c r="M820" s="1" t="s">
        <v>1804</v>
      </c>
      <c r="N820" s="1" t="s">
        <v>1805</v>
      </c>
    </row>
    <row r="821" spans="1:14">
      <c r="A821" s="1" t="s">
        <v>293</v>
      </c>
      <c r="B821" s="1" t="s">
        <v>399</v>
      </c>
      <c r="C821" s="1" t="s">
        <v>495</v>
      </c>
      <c r="E821" s="1" t="s">
        <v>401</v>
      </c>
      <c r="K821" s="1">
        <v>1770</v>
      </c>
      <c r="L821" s="1">
        <v>1779</v>
      </c>
      <c r="M821" s="1" t="s">
        <v>496</v>
      </c>
    </row>
    <row r="822" spans="1:14">
      <c r="A822" s="1" t="s">
        <v>1806</v>
      </c>
      <c r="B822" s="1" t="s">
        <v>399</v>
      </c>
      <c r="C822" s="1" t="s">
        <v>556</v>
      </c>
      <c r="E822" s="1" t="s">
        <v>401</v>
      </c>
      <c r="K822" s="1">
        <v>1819</v>
      </c>
      <c r="L822" s="1">
        <v>1819</v>
      </c>
      <c r="M822" s="1" t="s">
        <v>545</v>
      </c>
    </row>
    <row r="823" spans="1:14">
      <c r="A823" s="1" t="s">
        <v>294</v>
      </c>
      <c r="B823" s="1" t="s">
        <v>399</v>
      </c>
      <c r="C823" s="1" t="s">
        <v>428</v>
      </c>
      <c r="E823" s="1" t="s">
        <v>401</v>
      </c>
      <c r="K823" s="1">
        <v>1776</v>
      </c>
      <c r="L823" s="1">
        <v>1776</v>
      </c>
      <c r="M823" s="1" t="s">
        <v>1807</v>
      </c>
      <c r="N823" s="1" t="s">
        <v>815</v>
      </c>
    </row>
    <row r="824" spans="1:14">
      <c r="A824" s="1" t="s">
        <v>1808</v>
      </c>
      <c r="B824" s="1" t="s">
        <v>399</v>
      </c>
      <c r="C824" s="1" t="s">
        <v>485</v>
      </c>
      <c r="E824" s="1" t="s">
        <v>401</v>
      </c>
      <c r="K824" s="1">
        <v>1775</v>
      </c>
      <c r="L824" s="1">
        <v>1783</v>
      </c>
      <c r="M824" s="1" t="s">
        <v>1553</v>
      </c>
    </row>
    <row r="825" spans="1:14">
      <c r="A825" s="1" t="s">
        <v>1809</v>
      </c>
      <c r="B825" s="1" t="s">
        <v>572</v>
      </c>
      <c r="C825" s="1" t="s">
        <v>1810</v>
      </c>
      <c r="E825" s="1" t="s">
        <v>401</v>
      </c>
      <c r="K825" s="1">
        <v>1744</v>
      </c>
      <c r="L825" s="1">
        <v>1750</v>
      </c>
      <c r="M825" s="1" t="s">
        <v>545</v>
      </c>
    </row>
    <row r="826" spans="1:14">
      <c r="A826" s="1" t="s">
        <v>1811</v>
      </c>
      <c r="B826" s="1" t="s">
        <v>399</v>
      </c>
      <c r="C826" s="1" t="s">
        <v>647</v>
      </c>
      <c r="E826" s="1" t="s">
        <v>401</v>
      </c>
      <c r="K826" s="1">
        <v>1779</v>
      </c>
      <c r="L826" s="1">
        <v>1781</v>
      </c>
      <c r="M826" s="1" t="s">
        <v>1812</v>
      </c>
    </row>
    <row r="827" spans="1:14">
      <c r="A827" s="1" t="s">
        <v>1813</v>
      </c>
      <c r="B827" s="1" t="s">
        <v>513</v>
      </c>
      <c r="C827" s="1" t="s">
        <v>940</v>
      </c>
      <c r="E827" s="1" t="s">
        <v>401</v>
      </c>
      <c r="K827" s="1">
        <v>1688</v>
      </c>
      <c r="L827" s="1">
        <v>1695</v>
      </c>
      <c r="M827" s="1" t="s">
        <v>1814</v>
      </c>
    </row>
    <row r="828" spans="1:14">
      <c r="A828" s="1" t="s">
        <v>1815</v>
      </c>
      <c r="B828" s="1" t="s">
        <v>596</v>
      </c>
      <c r="C828" s="1" t="s">
        <v>1816</v>
      </c>
      <c r="E828" s="1" t="s">
        <v>401</v>
      </c>
      <c r="K828" s="1">
        <v>1820</v>
      </c>
      <c r="L828" s="1">
        <v>1820</v>
      </c>
      <c r="M828" s="1" t="s">
        <v>545</v>
      </c>
    </row>
    <row r="829" spans="1:14">
      <c r="A829" s="1" t="s">
        <v>1817</v>
      </c>
      <c r="B829" s="1" t="s">
        <v>405</v>
      </c>
      <c r="C829" s="1" t="s">
        <v>406</v>
      </c>
      <c r="D829" s="1" t="s">
        <v>401</v>
      </c>
      <c r="E829" s="1" t="s">
        <v>402</v>
      </c>
      <c r="K829" s="1">
        <v>1799</v>
      </c>
      <c r="L829" s="1">
        <v>1826</v>
      </c>
      <c r="M829" s="1" t="s">
        <v>1818</v>
      </c>
    </row>
    <row r="830" spans="1:14">
      <c r="A830" s="1" t="s">
        <v>1819</v>
      </c>
      <c r="B830" s="1" t="s">
        <v>405</v>
      </c>
      <c r="C830" s="1" t="s">
        <v>406</v>
      </c>
      <c r="D830" s="1" t="s">
        <v>401</v>
      </c>
      <c r="K830" s="1">
        <v>1827</v>
      </c>
      <c r="L830" s="1">
        <v>1875</v>
      </c>
      <c r="M830" s="1" t="s">
        <v>604</v>
      </c>
    </row>
    <row r="831" spans="1:14">
      <c r="A831" s="1" t="s">
        <v>1820</v>
      </c>
      <c r="B831" s="1" t="s">
        <v>399</v>
      </c>
      <c r="C831" s="1" t="s">
        <v>641</v>
      </c>
      <c r="D831" s="1" t="s">
        <v>401</v>
      </c>
      <c r="E831" s="1" t="s">
        <v>402</v>
      </c>
      <c r="K831" s="1">
        <v>1775</v>
      </c>
      <c r="L831" s="1">
        <v>1783</v>
      </c>
      <c r="M831" s="1" t="s">
        <v>1553</v>
      </c>
    </row>
    <row r="832" spans="1:14">
      <c r="A832" s="1" t="s">
        <v>1821</v>
      </c>
      <c r="B832" s="1" t="s">
        <v>513</v>
      </c>
      <c r="C832" s="1" t="s">
        <v>1416</v>
      </c>
      <c r="E832" s="1" t="s">
        <v>401</v>
      </c>
      <c r="K832" s="1">
        <v>1812</v>
      </c>
      <c r="L832" s="1">
        <v>1812</v>
      </c>
      <c r="M832" s="1" t="s">
        <v>545</v>
      </c>
    </row>
    <row r="833" spans="1:13">
      <c r="A833" s="1" t="s">
        <v>497</v>
      </c>
      <c r="B833" s="1" t="s">
        <v>420</v>
      </c>
      <c r="C833" s="1" t="s">
        <v>424</v>
      </c>
      <c r="E833" s="1" t="s">
        <v>401</v>
      </c>
      <c r="K833" s="1">
        <v>1776</v>
      </c>
      <c r="L833" s="1">
        <v>1778</v>
      </c>
      <c r="M833" s="1" t="s">
        <v>498</v>
      </c>
    </row>
    <row r="834" spans="1:13">
      <c r="A834" s="1" t="s">
        <v>1822</v>
      </c>
      <c r="B834" s="1" t="s">
        <v>420</v>
      </c>
      <c r="C834" s="1" t="s">
        <v>631</v>
      </c>
      <c r="E834" s="1" t="s">
        <v>401</v>
      </c>
      <c r="K834" s="1">
        <v>1817</v>
      </c>
      <c r="L834" s="1">
        <v>1818</v>
      </c>
      <c r="M834" s="1" t="s">
        <v>1823</v>
      </c>
    </row>
    <row r="835" spans="1:13">
      <c r="A835" s="1" t="s">
        <v>1824</v>
      </c>
      <c r="B835" s="1" t="s">
        <v>405</v>
      </c>
      <c r="C835" s="1" t="s">
        <v>406</v>
      </c>
      <c r="D835" s="1" t="s">
        <v>401</v>
      </c>
      <c r="K835" s="1">
        <v>1808</v>
      </c>
      <c r="L835" s="1">
        <v>1860</v>
      </c>
      <c r="M835" s="1" t="s">
        <v>4608</v>
      </c>
    </row>
    <row r="836" spans="1:13">
      <c r="A836" s="1" t="s">
        <v>1825</v>
      </c>
      <c r="B836" s="1" t="s">
        <v>513</v>
      </c>
      <c r="C836" s="1" t="s">
        <v>1826</v>
      </c>
      <c r="E836" s="1" t="s">
        <v>401</v>
      </c>
      <c r="K836" s="1">
        <v>1825</v>
      </c>
      <c r="L836" s="1">
        <v>1825</v>
      </c>
      <c r="M836" s="1" t="s">
        <v>545</v>
      </c>
    </row>
    <row r="837" spans="1:13">
      <c r="A837" s="1" t="s">
        <v>299</v>
      </c>
      <c r="B837" s="1" t="s">
        <v>701</v>
      </c>
      <c r="C837" s="1" t="s">
        <v>1827</v>
      </c>
      <c r="D837" s="1" t="s">
        <v>401</v>
      </c>
      <c r="H837" s="1" t="s">
        <v>401</v>
      </c>
      <c r="K837" s="1">
        <v>1775</v>
      </c>
      <c r="L837" s="1">
        <v>1777</v>
      </c>
      <c r="M837" s="1" t="s">
        <v>1578</v>
      </c>
    </row>
    <row r="838" spans="1:13">
      <c r="A838" s="1" t="s">
        <v>1828</v>
      </c>
      <c r="B838" s="1" t="s">
        <v>405</v>
      </c>
      <c r="C838" s="1" t="s">
        <v>406</v>
      </c>
      <c r="E838" s="1" t="s">
        <v>401</v>
      </c>
      <c r="K838" s="1">
        <v>1807</v>
      </c>
      <c r="L838" s="1">
        <v>1807</v>
      </c>
      <c r="M838" s="1" t="s">
        <v>604</v>
      </c>
    </row>
    <row r="839" spans="1:13">
      <c r="A839" s="1" t="s">
        <v>1829</v>
      </c>
      <c r="B839" s="1" t="s">
        <v>405</v>
      </c>
      <c r="C839" s="1" t="s">
        <v>406</v>
      </c>
      <c r="E839" s="1" t="s">
        <v>401</v>
      </c>
      <c r="K839" s="1">
        <v>1816</v>
      </c>
      <c r="L839" s="1">
        <v>1816</v>
      </c>
      <c r="M839" s="1" t="s">
        <v>604</v>
      </c>
    </row>
    <row r="840" spans="1:13">
      <c r="A840" s="1" t="s">
        <v>1830</v>
      </c>
      <c r="B840" s="1" t="s">
        <v>405</v>
      </c>
      <c r="C840" s="1" t="s">
        <v>406</v>
      </c>
      <c r="E840" s="1" t="s">
        <v>401</v>
      </c>
      <c r="K840" s="1">
        <v>1812</v>
      </c>
      <c r="L840" s="1">
        <v>1816</v>
      </c>
      <c r="M840" s="1" t="s">
        <v>545</v>
      </c>
    </row>
    <row r="841" spans="1:13">
      <c r="A841" s="1" t="s">
        <v>1831</v>
      </c>
      <c r="B841" s="1" t="s">
        <v>405</v>
      </c>
      <c r="C841" s="1" t="s">
        <v>406</v>
      </c>
      <c r="E841" s="1" t="s">
        <v>401</v>
      </c>
      <c r="K841" s="1">
        <v>1818</v>
      </c>
      <c r="L841" s="1">
        <v>1818</v>
      </c>
      <c r="M841" s="1" t="s">
        <v>545</v>
      </c>
    </row>
    <row r="842" spans="1:13">
      <c r="A842" s="1" t="s">
        <v>1832</v>
      </c>
      <c r="B842" s="1" t="s">
        <v>513</v>
      </c>
      <c r="C842" s="1" t="s">
        <v>692</v>
      </c>
      <c r="E842" s="1" t="s">
        <v>401</v>
      </c>
      <c r="K842" s="1">
        <v>1818</v>
      </c>
      <c r="L842" s="1">
        <v>1818</v>
      </c>
      <c r="M842" s="1" t="s">
        <v>545</v>
      </c>
    </row>
    <row r="843" spans="1:13">
      <c r="A843" s="1" t="s">
        <v>1833</v>
      </c>
      <c r="B843" s="1" t="s">
        <v>399</v>
      </c>
      <c r="C843" s="1" t="s">
        <v>556</v>
      </c>
      <c r="E843" s="1" t="s">
        <v>401</v>
      </c>
      <c r="K843" s="1">
        <v>1837</v>
      </c>
      <c r="L843" s="1">
        <v>1837</v>
      </c>
      <c r="M843" s="1" t="s">
        <v>538</v>
      </c>
    </row>
    <row r="844" spans="1:13">
      <c r="A844" s="1" t="s">
        <v>1834</v>
      </c>
      <c r="B844" s="1" t="s">
        <v>513</v>
      </c>
      <c r="C844" s="1" t="s">
        <v>1236</v>
      </c>
      <c r="E844" s="1" t="s">
        <v>401</v>
      </c>
      <c r="K844" s="1">
        <v>1777</v>
      </c>
      <c r="L844" s="1">
        <v>1777</v>
      </c>
      <c r="M844" s="1" t="s">
        <v>1814</v>
      </c>
    </row>
    <row r="845" spans="1:13">
      <c r="A845" s="1" t="s">
        <v>1835</v>
      </c>
      <c r="B845" s="1" t="s">
        <v>420</v>
      </c>
      <c r="E845" s="1" t="s">
        <v>401</v>
      </c>
      <c r="K845" s="1">
        <v>1776</v>
      </c>
      <c r="L845" s="1">
        <v>1776</v>
      </c>
      <c r="M845" s="1" t="s">
        <v>1785</v>
      </c>
    </row>
    <row r="846" spans="1:13">
      <c r="A846" s="1" t="s">
        <v>1836</v>
      </c>
      <c r="B846" s="1" t="s">
        <v>405</v>
      </c>
      <c r="C846" s="1" t="s">
        <v>406</v>
      </c>
      <c r="E846" s="1" t="s">
        <v>401</v>
      </c>
      <c r="K846" s="1">
        <v>1830</v>
      </c>
      <c r="L846" s="1">
        <v>1831</v>
      </c>
      <c r="M846" s="1" t="s">
        <v>604</v>
      </c>
    </row>
    <row r="847" spans="1:13">
      <c r="A847" s="1" t="s">
        <v>303</v>
      </c>
      <c r="B847" s="1" t="s">
        <v>437</v>
      </c>
      <c r="C847" s="1" t="s">
        <v>438</v>
      </c>
      <c r="E847" s="1" t="s">
        <v>401</v>
      </c>
      <c r="K847" s="1">
        <v>1767</v>
      </c>
      <c r="L847" s="1">
        <v>1768</v>
      </c>
      <c r="M847" s="1" t="s">
        <v>759</v>
      </c>
    </row>
    <row r="848" spans="1:13">
      <c r="A848" s="1" t="s">
        <v>1837</v>
      </c>
      <c r="B848" s="1" t="s">
        <v>513</v>
      </c>
      <c r="C848" s="1" t="s">
        <v>1838</v>
      </c>
      <c r="E848" s="1" t="s">
        <v>401</v>
      </c>
      <c r="K848" s="1">
        <v>1794</v>
      </c>
      <c r="L848" s="1">
        <v>1809</v>
      </c>
      <c r="M848" s="1" t="s">
        <v>1839</v>
      </c>
    </row>
    <row r="849" spans="1:14">
      <c r="A849" s="1" t="s">
        <v>1840</v>
      </c>
      <c r="B849" s="1" t="s">
        <v>399</v>
      </c>
      <c r="C849" s="1" t="s">
        <v>926</v>
      </c>
      <c r="E849" s="1" t="s">
        <v>401</v>
      </c>
      <c r="K849" s="1">
        <v>1774</v>
      </c>
      <c r="L849" s="1">
        <v>1792</v>
      </c>
      <c r="M849" s="1" t="s">
        <v>1841</v>
      </c>
    </row>
    <row r="850" spans="1:14">
      <c r="A850" s="1" t="s">
        <v>1840</v>
      </c>
      <c r="B850" s="1" t="s">
        <v>513</v>
      </c>
      <c r="C850" s="1" t="s">
        <v>1838</v>
      </c>
      <c r="E850" s="1" t="s">
        <v>401</v>
      </c>
      <c r="K850" s="1">
        <v>1794</v>
      </c>
      <c r="L850" s="1">
        <v>1809</v>
      </c>
      <c r="M850" s="1" t="s">
        <v>1839</v>
      </c>
    </row>
    <row r="851" spans="1:14">
      <c r="A851" s="1" t="s">
        <v>1842</v>
      </c>
      <c r="B851" s="1" t="s">
        <v>399</v>
      </c>
      <c r="D851" s="1" t="s">
        <v>401</v>
      </c>
      <c r="H851" s="1" t="s">
        <v>401</v>
      </c>
      <c r="K851" s="1">
        <v>1775</v>
      </c>
      <c r="L851" s="1">
        <v>1777</v>
      </c>
      <c r="M851" s="1" t="s">
        <v>1843</v>
      </c>
    </row>
    <row r="852" spans="1:14">
      <c r="A852" s="1" t="s">
        <v>1844</v>
      </c>
      <c r="B852" s="1" t="s">
        <v>405</v>
      </c>
      <c r="C852" s="1" t="s">
        <v>1845</v>
      </c>
      <c r="D852" s="1" t="s">
        <v>401</v>
      </c>
      <c r="G852" s="1" t="s">
        <v>401</v>
      </c>
      <c r="K852" s="1">
        <v>1775</v>
      </c>
      <c r="L852" s="1">
        <v>1783</v>
      </c>
      <c r="M852" s="1" t="s">
        <v>1553</v>
      </c>
      <c r="N852" s="1" t="s">
        <v>1846</v>
      </c>
    </row>
    <row r="853" spans="1:14">
      <c r="A853" s="1" t="s">
        <v>1847</v>
      </c>
      <c r="B853" s="1" t="s">
        <v>572</v>
      </c>
      <c r="C853" s="1" t="s">
        <v>1848</v>
      </c>
      <c r="E853" s="1" t="s">
        <v>401</v>
      </c>
      <c r="K853" s="1">
        <v>1816</v>
      </c>
      <c r="L853" s="1">
        <v>1843</v>
      </c>
      <c r="M853" s="1" t="s">
        <v>1849</v>
      </c>
      <c r="N853" s="1" t="s">
        <v>1850</v>
      </c>
    </row>
    <row r="854" spans="1:14">
      <c r="A854" s="1" t="s">
        <v>1851</v>
      </c>
      <c r="B854" s="1" t="s">
        <v>399</v>
      </c>
      <c r="C854" s="1" t="s">
        <v>426</v>
      </c>
      <c r="E854" s="1" t="s">
        <v>401</v>
      </c>
      <c r="K854" s="1">
        <v>1770</v>
      </c>
      <c r="L854" s="1">
        <v>1803</v>
      </c>
      <c r="M854" s="1" t="s">
        <v>759</v>
      </c>
    </row>
    <row r="855" spans="1:14">
      <c r="A855" s="1" t="s">
        <v>499</v>
      </c>
      <c r="B855" s="1" t="s">
        <v>399</v>
      </c>
      <c r="C855" s="1" t="s">
        <v>426</v>
      </c>
      <c r="D855" s="1" t="s">
        <v>401</v>
      </c>
      <c r="G855" s="1" t="s">
        <v>401</v>
      </c>
      <c r="H855" s="1" t="s">
        <v>401</v>
      </c>
      <c r="K855" s="1">
        <v>1775</v>
      </c>
      <c r="L855" s="1">
        <v>1805</v>
      </c>
      <c r="M855" s="1" t="s">
        <v>500</v>
      </c>
    </row>
    <row r="856" spans="1:14">
      <c r="A856" s="1" t="s">
        <v>1852</v>
      </c>
      <c r="B856" s="1" t="s">
        <v>399</v>
      </c>
      <c r="C856" s="1" t="s">
        <v>426</v>
      </c>
      <c r="E856" s="1" t="s">
        <v>401</v>
      </c>
      <c r="K856" s="1">
        <v>1803</v>
      </c>
      <c r="L856" s="1">
        <v>1803</v>
      </c>
      <c r="M856" s="1" t="s">
        <v>538</v>
      </c>
    </row>
    <row r="857" spans="1:14">
      <c r="A857" s="1" t="s">
        <v>1853</v>
      </c>
      <c r="B857" s="1" t="s">
        <v>399</v>
      </c>
      <c r="C857" s="1" t="s">
        <v>426</v>
      </c>
      <c r="D857" s="1" t="s">
        <v>401</v>
      </c>
      <c r="G857" s="1" t="s">
        <v>401</v>
      </c>
      <c r="K857" s="1">
        <v>1775</v>
      </c>
      <c r="L857" s="1">
        <v>1783</v>
      </c>
      <c r="M857" s="1" t="s">
        <v>1553</v>
      </c>
    </row>
    <row r="858" spans="1:14">
      <c r="A858" s="1" t="s">
        <v>1854</v>
      </c>
      <c r="B858" s="1" t="s">
        <v>437</v>
      </c>
      <c r="C858" s="1" t="s">
        <v>438</v>
      </c>
      <c r="E858" s="1" t="s">
        <v>401</v>
      </c>
      <c r="K858" s="1">
        <v>1780</v>
      </c>
      <c r="L858" s="1">
        <v>1780</v>
      </c>
      <c r="M858" s="1" t="s">
        <v>545</v>
      </c>
    </row>
    <row r="859" spans="1:14">
      <c r="A859" s="1" t="s">
        <v>307</v>
      </c>
      <c r="B859" s="1" t="s">
        <v>405</v>
      </c>
      <c r="C859" s="1" t="s">
        <v>406</v>
      </c>
      <c r="D859" s="1" t="s">
        <v>401</v>
      </c>
      <c r="I859" s="1" t="s">
        <v>401</v>
      </c>
      <c r="K859" s="1">
        <v>1767</v>
      </c>
      <c r="L859" s="1">
        <v>1776</v>
      </c>
      <c r="M859" s="1" t="s">
        <v>1855</v>
      </c>
    </row>
    <row r="860" spans="1:14">
      <c r="A860" s="1" t="s">
        <v>1856</v>
      </c>
      <c r="B860" s="1" t="s">
        <v>580</v>
      </c>
      <c r="C860" s="1" t="s">
        <v>1857</v>
      </c>
      <c r="E860" s="1" t="s">
        <v>402</v>
      </c>
      <c r="J860" s="1" t="s">
        <v>401</v>
      </c>
      <c r="K860" s="1">
        <v>1804</v>
      </c>
      <c r="L860" s="1">
        <v>1804</v>
      </c>
      <c r="M860" s="1" t="s">
        <v>538</v>
      </c>
    </row>
    <row r="861" spans="1:14">
      <c r="A861" s="1" t="s">
        <v>1858</v>
      </c>
      <c r="B861" s="1" t="s">
        <v>405</v>
      </c>
      <c r="C861" s="1" t="s">
        <v>406</v>
      </c>
      <c r="E861" s="1" t="s">
        <v>401</v>
      </c>
      <c r="K861" s="1">
        <v>1806</v>
      </c>
      <c r="L861" s="1">
        <v>1806</v>
      </c>
      <c r="M861" s="1" t="s">
        <v>545</v>
      </c>
    </row>
    <row r="862" spans="1:14">
      <c r="A862" s="1" t="s">
        <v>1859</v>
      </c>
      <c r="B862" s="1" t="s">
        <v>399</v>
      </c>
      <c r="C862" s="1" t="s">
        <v>1069</v>
      </c>
      <c r="E862" s="1" t="s">
        <v>401</v>
      </c>
      <c r="K862" s="1">
        <v>1817</v>
      </c>
      <c r="L862" s="1">
        <v>1840</v>
      </c>
      <c r="M862" s="1" t="s">
        <v>538</v>
      </c>
    </row>
    <row r="863" spans="1:14">
      <c r="A863" s="1" t="s">
        <v>1860</v>
      </c>
      <c r="B863" s="1" t="s">
        <v>405</v>
      </c>
      <c r="C863" s="1" t="s">
        <v>406</v>
      </c>
      <c r="D863" s="1" t="s">
        <v>401</v>
      </c>
      <c r="K863" s="1">
        <v>1789</v>
      </c>
      <c r="L863" s="1">
        <v>1800</v>
      </c>
      <c r="M863" s="1" t="s">
        <v>591</v>
      </c>
    </row>
    <row r="864" spans="1:14">
      <c r="A864" s="1" t="s">
        <v>1861</v>
      </c>
      <c r="B864" s="1" t="s">
        <v>399</v>
      </c>
      <c r="C864" s="1" t="s">
        <v>474</v>
      </c>
      <c r="E864" s="1" t="s">
        <v>401</v>
      </c>
      <c r="K864" s="1">
        <v>1805</v>
      </c>
      <c r="L864" s="1">
        <v>1846</v>
      </c>
      <c r="M864" s="1" t="s">
        <v>1862</v>
      </c>
    </row>
    <row r="865" spans="1:14">
      <c r="A865" s="1" t="s">
        <v>1863</v>
      </c>
      <c r="B865" s="1" t="s">
        <v>420</v>
      </c>
      <c r="C865" s="1" t="s">
        <v>631</v>
      </c>
      <c r="E865" s="1" t="s">
        <v>401</v>
      </c>
      <c r="K865" s="1">
        <v>1814</v>
      </c>
      <c r="L865" s="1">
        <v>1853</v>
      </c>
      <c r="M865" s="1" t="s">
        <v>1864</v>
      </c>
    </row>
    <row r="866" spans="1:14">
      <c r="A866" s="1" t="s">
        <v>1865</v>
      </c>
      <c r="B866" s="1" t="s">
        <v>513</v>
      </c>
      <c r="C866" s="1" t="s">
        <v>1866</v>
      </c>
      <c r="E866" s="1" t="s">
        <v>401</v>
      </c>
      <c r="K866" s="1">
        <v>1636</v>
      </c>
      <c r="L866" s="1">
        <v>1636</v>
      </c>
      <c r="M866" s="1" t="s">
        <v>1867</v>
      </c>
    </row>
    <row r="867" spans="1:14">
      <c r="A867" s="1" t="s">
        <v>1868</v>
      </c>
      <c r="B867" s="1" t="s">
        <v>420</v>
      </c>
      <c r="C867" s="1" t="s">
        <v>675</v>
      </c>
      <c r="E867" s="1" t="s">
        <v>401</v>
      </c>
      <c r="K867" s="1">
        <v>1774</v>
      </c>
      <c r="L867" s="1">
        <v>1774</v>
      </c>
      <c r="M867" s="1" t="s">
        <v>545</v>
      </c>
    </row>
    <row r="868" spans="1:14">
      <c r="A868" s="1" t="s">
        <v>1869</v>
      </c>
      <c r="B868" s="1" t="s">
        <v>405</v>
      </c>
      <c r="C868" s="1" t="s">
        <v>406</v>
      </c>
      <c r="E868" s="1" t="s">
        <v>401</v>
      </c>
      <c r="K868" s="1">
        <v>1787</v>
      </c>
      <c r="L868" s="1">
        <v>1819</v>
      </c>
      <c r="M868" s="1" t="s">
        <v>591</v>
      </c>
    </row>
    <row r="869" spans="1:14">
      <c r="A869" s="1" t="s">
        <v>1870</v>
      </c>
      <c r="B869" s="1" t="s">
        <v>405</v>
      </c>
      <c r="C869" s="1" t="s">
        <v>406</v>
      </c>
      <c r="E869" s="1" t="s">
        <v>401</v>
      </c>
      <c r="K869" s="1">
        <v>1807</v>
      </c>
      <c r="L869" s="1">
        <v>1807</v>
      </c>
      <c r="M869" s="1" t="s">
        <v>545</v>
      </c>
    </row>
    <row r="870" spans="1:14">
      <c r="A870" s="1" t="s">
        <v>1871</v>
      </c>
      <c r="B870" s="1" t="s">
        <v>399</v>
      </c>
      <c r="D870" s="1" t="s">
        <v>401</v>
      </c>
      <c r="H870" s="1" t="s">
        <v>401</v>
      </c>
      <c r="K870" s="1">
        <v>1775</v>
      </c>
      <c r="L870" s="1">
        <v>1777</v>
      </c>
      <c r="M870" s="1" t="s">
        <v>1578</v>
      </c>
    </row>
    <row r="871" spans="1:14">
      <c r="A871" s="1" t="s">
        <v>311</v>
      </c>
      <c r="B871" s="1" t="s">
        <v>399</v>
      </c>
      <c r="C871" s="1" t="s">
        <v>428</v>
      </c>
      <c r="D871" s="1" t="s">
        <v>401</v>
      </c>
      <c r="H871" s="1" t="s">
        <v>401</v>
      </c>
      <c r="K871" s="1">
        <v>1775</v>
      </c>
      <c r="L871" s="1">
        <v>1783</v>
      </c>
      <c r="M871" s="1" t="s">
        <v>1553</v>
      </c>
    </row>
    <row r="872" spans="1:14">
      <c r="A872" s="1" t="s">
        <v>1872</v>
      </c>
      <c r="B872" s="1" t="s">
        <v>437</v>
      </c>
      <c r="C872" s="1" t="s">
        <v>438</v>
      </c>
      <c r="E872" s="1" t="s">
        <v>401</v>
      </c>
      <c r="K872" s="1">
        <v>1708</v>
      </c>
      <c r="L872" s="1">
        <v>1711</v>
      </c>
      <c r="M872" s="1" t="s">
        <v>545</v>
      </c>
    </row>
    <row r="873" spans="1:14">
      <c r="A873" s="1" t="s">
        <v>1873</v>
      </c>
      <c r="B873" s="1" t="s">
        <v>399</v>
      </c>
      <c r="C873" s="1" t="s">
        <v>553</v>
      </c>
      <c r="D873" s="1" t="s">
        <v>401</v>
      </c>
      <c r="G873" s="1" t="s">
        <v>401</v>
      </c>
      <c r="H873" s="1" t="s">
        <v>401</v>
      </c>
      <c r="K873" s="1">
        <v>1775</v>
      </c>
      <c r="L873" s="1">
        <v>1777</v>
      </c>
      <c r="M873" s="1" t="s">
        <v>1578</v>
      </c>
    </row>
    <row r="874" spans="1:14">
      <c r="A874" s="1" t="s">
        <v>501</v>
      </c>
      <c r="B874" s="1" t="s">
        <v>399</v>
      </c>
      <c r="C874" s="1" t="s">
        <v>502</v>
      </c>
      <c r="D874" s="1" t="s">
        <v>401</v>
      </c>
      <c r="E874" s="1" t="s">
        <v>402</v>
      </c>
      <c r="G874" s="1" t="s">
        <v>401</v>
      </c>
      <c r="K874" s="1">
        <v>1759</v>
      </c>
      <c r="L874" s="1">
        <v>1775</v>
      </c>
      <c r="M874" s="1" t="s">
        <v>480</v>
      </c>
    </row>
    <row r="875" spans="1:14">
      <c r="A875" s="1" t="s">
        <v>1874</v>
      </c>
      <c r="B875" s="1" t="s">
        <v>572</v>
      </c>
      <c r="C875" s="1" t="s">
        <v>1875</v>
      </c>
      <c r="E875" s="1" t="s">
        <v>401</v>
      </c>
      <c r="K875" s="1">
        <v>1816</v>
      </c>
      <c r="L875" s="1">
        <v>1816</v>
      </c>
      <c r="M875" s="1" t="s">
        <v>1804</v>
      </c>
      <c r="N875" s="1" t="s">
        <v>1876</v>
      </c>
    </row>
    <row r="876" spans="1:14">
      <c r="A876" s="1" t="s">
        <v>1877</v>
      </c>
      <c r="B876" s="1" t="s">
        <v>513</v>
      </c>
      <c r="C876" s="1" t="s">
        <v>778</v>
      </c>
      <c r="E876" s="1" t="s">
        <v>401</v>
      </c>
      <c r="K876" s="1">
        <v>1781</v>
      </c>
      <c r="L876" s="1">
        <v>1794</v>
      </c>
      <c r="M876" s="1" t="s">
        <v>1867</v>
      </c>
    </row>
    <row r="877" spans="1:14">
      <c r="A877" s="1" t="s">
        <v>1878</v>
      </c>
      <c r="B877" s="1" t="s">
        <v>405</v>
      </c>
      <c r="C877" s="1" t="s">
        <v>406</v>
      </c>
      <c r="E877" s="1" t="s">
        <v>401</v>
      </c>
      <c r="K877" s="1">
        <v>1836</v>
      </c>
      <c r="L877" s="1">
        <v>1845</v>
      </c>
      <c r="M877" s="1" t="s">
        <v>604</v>
      </c>
    </row>
    <row r="878" spans="1:14">
      <c r="A878" s="1" t="s">
        <v>312</v>
      </c>
      <c r="B878" s="1" t="s">
        <v>399</v>
      </c>
      <c r="C878" s="1" t="s">
        <v>647</v>
      </c>
      <c r="E878" s="1" t="s">
        <v>401</v>
      </c>
      <c r="K878" s="1">
        <v>1775</v>
      </c>
      <c r="L878" s="1">
        <v>1776</v>
      </c>
      <c r="M878" s="1" t="s">
        <v>1879</v>
      </c>
    </row>
    <row r="879" spans="1:14">
      <c r="A879" s="1" t="s">
        <v>313</v>
      </c>
      <c r="B879" s="1" t="s">
        <v>399</v>
      </c>
      <c r="C879" s="1" t="s">
        <v>402</v>
      </c>
      <c r="D879" s="1" t="s">
        <v>401</v>
      </c>
      <c r="H879" s="1" t="s">
        <v>401</v>
      </c>
      <c r="K879" s="1">
        <v>1775</v>
      </c>
      <c r="L879" s="1">
        <v>1777</v>
      </c>
      <c r="M879" s="1" t="s">
        <v>954</v>
      </c>
    </row>
    <row r="880" spans="1:14">
      <c r="A880" s="1" t="s">
        <v>1880</v>
      </c>
      <c r="B880" s="1" t="s">
        <v>399</v>
      </c>
      <c r="C880" s="1" t="s">
        <v>1881</v>
      </c>
      <c r="D880" s="1" t="s">
        <v>401</v>
      </c>
      <c r="H880" s="1" t="s">
        <v>401</v>
      </c>
      <c r="K880" s="1">
        <v>1775</v>
      </c>
      <c r="L880" s="1">
        <v>1783</v>
      </c>
      <c r="M880" s="1" t="s">
        <v>1553</v>
      </c>
    </row>
    <row r="881" spans="1:14">
      <c r="A881" s="1" t="s">
        <v>1882</v>
      </c>
      <c r="B881" s="1" t="s">
        <v>572</v>
      </c>
      <c r="C881" s="1" t="s">
        <v>908</v>
      </c>
      <c r="D881" s="1" t="s">
        <v>401</v>
      </c>
      <c r="G881" s="1" t="s">
        <v>401</v>
      </c>
      <c r="K881" s="1">
        <v>1823</v>
      </c>
      <c r="L881" s="1">
        <v>1823</v>
      </c>
      <c r="M881" s="1" t="s">
        <v>1883</v>
      </c>
    </row>
    <row r="882" spans="1:14">
      <c r="A882" s="1" t="s">
        <v>1884</v>
      </c>
      <c r="B882" s="1" t="s">
        <v>399</v>
      </c>
      <c r="D882" s="1" t="s">
        <v>401</v>
      </c>
      <c r="G882" s="1" t="s">
        <v>401</v>
      </c>
      <c r="K882" s="1">
        <v>1775</v>
      </c>
      <c r="L882" s="1">
        <v>1783</v>
      </c>
      <c r="M882" s="1" t="s">
        <v>1553</v>
      </c>
    </row>
    <row r="883" spans="1:14">
      <c r="A883" s="1" t="s">
        <v>1885</v>
      </c>
      <c r="B883" s="1" t="s">
        <v>572</v>
      </c>
      <c r="C883" s="1" t="s">
        <v>1426</v>
      </c>
      <c r="E883" s="1" t="s">
        <v>401</v>
      </c>
      <c r="K883" s="1">
        <v>1789</v>
      </c>
      <c r="L883" s="1">
        <v>1789</v>
      </c>
      <c r="M883" s="1" t="s">
        <v>545</v>
      </c>
    </row>
    <row r="884" spans="1:14">
      <c r="A884" s="1" t="s">
        <v>1886</v>
      </c>
      <c r="B884" s="1" t="s">
        <v>399</v>
      </c>
      <c r="C884" s="1" t="s">
        <v>563</v>
      </c>
      <c r="D884" s="1" t="s">
        <v>401</v>
      </c>
      <c r="F884" s="1" t="s">
        <v>401</v>
      </c>
      <c r="G884" s="1" t="s">
        <v>401</v>
      </c>
      <c r="K884" s="1">
        <v>1832</v>
      </c>
      <c r="L884" s="1">
        <v>1832</v>
      </c>
      <c r="M884" s="1" t="s">
        <v>1794</v>
      </c>
    </row>
    <row r="885" spans="1:14">
      <c r="A885" s="1" t="s">
        <v>1887</v>
      </c>
      <c r="B885" s="1" t="s">
        <v>420</v>
      </c>
      <c r="C885" s="1" t="s">
        <v>600</v>
      </c>
      <c r="E885" s="1" t="s">
        <v>401</v>
      </c>
      <c r="K885" s="1">
        <v>1816</v>
      </c>
      <c r="L885" s="1">
        <v>1816</v>
      </c>
      <c r="M885" s="1" t="s">
        <v>545</v>
      </c>
    </row>
    <row r="886" spans="1:14">
      <c r="A886" s="1" t="s">
        <v>1888</v>
      </c>
      <c r="B886" s="1" t="s">
        <v>572</v>
      </c>
      <c r="C886" s="1" t="s">
        <v>1889</v>
      </c>
      <c r="E886" s="1" t="s">
        <v>401</v>
      </c>
      <c r="K886" s="1">
        <v>1831</v>
      </c>
      <c r="L886" s="1">
        <v>1831</v>
      </c>
      <c r="M886" s="1" t="s">
        <v>1804</v>
      </c>
      <c r="N886" s="1" t="s">
        <v>1890</v>
      </c>
    </row>
    <row r="887" spans="1:14">
      <c r="A887" s="1" t="s">
        <v>1891</v>
      </c>
      <c r="B887" s="1" t="s">
        <v>455</v>
      </c>
      <c r="C887" s="1" t="s">
        <v>1515</v>
      </c>
      <c r="D887" s="1" t="s">
        <v>401</v>
      </c>
      <c r="H887" s="1" t="s">
        <v>401</v>
      </c>
      <c r="K887" s="1">
        <v>1808</v>
      </c>
      <c r="L887" s="1">
        <v>1808</v>
      </c>
      <c r="M887" s="1" t="s">
        <v>1311</v>
      </c>
    </row>
    <row r="888" spans="1:14">
      <c r="A888" s="1" t="s">
        <v>1892</v>
      </c>
      <c r="B888" s="1" t="s">
        <v>437</v>
      </c>
      <c r="C888" s="1" t="s">
        <v>438</v>
      </c>
      <c r="E888" s="1" t="s">
        <v>401</v>
      </c>
      <c r="K888" s="1">
        <v>1816</v>
      </c>
      <c r="L888" s="1">
        <v>1816</v>
      </c>
      <c r="M888" s="1" t="s">
        <v>545</v>
      </c>
    </row>
    <row r="889" spans="1:14">
      <c r="A889" s="1" t="s">
        <v>1893</v>
      </c>
      <c r="B889" s="1" t="s">
        <v>399</v>
      </c>
      <c r="C889" s="1" t="s">
        <v>563</v>
      </c>
      <c r="D889" s="1" t="s">
        <v>401</v>
      </c>
      <c r="F889" s="1" t="s">
        <v>401</v>
      </c>
      <c r="G889" s="1" t="s">
        <v>401</v>
      </c>
      <c r="H889" s="1" t="s">
        <v>401</v>
      </c>
      <c r="K889" s="1">
        <v>1834</v>
      </c>
      <c r="L889" s="1">
        <v>1834</v>
      </c>
      <c r="M889" s="1" t="s">
        <v>564</v>
      </c>
    </row>
    <row r="890" spans="1:14">
      <c r="A890" s="1" t="s">
        <v>1894</v>
      </c>
      <c r="B890" s="1" t="s">
        <v>399</v>
      </c>
      <c r="C890" s="1" t="s">
        <v>512</v>
      </c>
      <c r="E890" s="1" t="s">
        <v>401</v>
      </c>
      <c r="K890" s="1">
        <v>1799</v>
      </c>
      <c r="L890" s="1">
        <v>1799</v>
      </c>
      <c r="M890" s="1" t="s">
        <v>538</v>
      </c>
    </row>
    <row r="891" spans="1:14">
      <c r="A891" s="1" t="s">
        <v>1895</v>
      </c>
      <c r="B891" s="1" t="s">
        <v>405</v>
      </c>
      <c r="C891" s="1" t="s">
        <v>406</v>
      </c>
      <c r="E891" s="1" t="s">
        <v>401</v>
      </c>
      <c r="K891" s="1">
        <v>1800</v>
      </c>
      <c r="L891" s="1">
        <v>1800</v>
      </c>
      <c r="M891" s="1" t="s">
        <v>604</v>
      </c>
    </row>
    <row r="892" spans="1:14">
      <c r="A892" s="1" t="s">
        <v>1896</v>
      </c>
      <c r="B892" s="1" t="s">
        <v>420</v>
      </c>
      <c r="C892" s="1" t="s">
        <v>675</v>
      </c>
      <c r="E892" s="1" t="s">
        <v>401</v>
      </c>
      <c r="K892" s="1">
        <v>1752</v>
      </c>
      <c r="L892" s="1">
        <v>1760</v>
      </c>
      <c r="M892" s="1" t="s">
        <v>1897</v>
      </c>
    </row>
    <row r="893" spans="1:14">
      <c r="A893" s="1" t="s">
        <v>321</v>
      </c>
      <c r="B893" s="1" t="s">
        <v>542</v>
      </c>
      <c r="D893" s="1" t="s">
        <v>401</v>
      </c>
      <c r="H893" s="1" t="s">
        <v>401</v>
      </c>
      <c r="K893" s="1">
        <v>1776</v>
      </c>
      <c r="L893" s="1">
        <v>1778</v>
      </c>
      <c r="M893" s="1" t="s">
        <v>1898</v>
      </c>
    </row>
    <row r="894" spans="1:14">
      <c r="A894" s="1" t="s">
        <v>1899</v>
      </c>
      <c r="B894" s="1" t="s">
        <v>572</v>
      </c>
      <c r="C894" s="1" t="s">
        <v>914</v>
      </c>
      <c r="D894" s="1" t="s">
        <v>401</v>
      </c>
      <c r="K894" s="1">
        <v>1820</v>
      </c>
      <c r="L894" s="1">
        <v>1821</v>
      </c>
      <c r="M894" s="1" t="s">
        <v>1900</v>
      </c>
      <c r="N894" s="1" t="s">
        <v>1901</v>
      </c>
    </row>
    <row r="895" spans="1:14">
      <c r="A895" s="1" t="s">
        <v>1902</v>
      </c>
      <c r="B895" s="1" t="s">
        <v>399</v>
      </c>
      <c r="C895" s="1" t="s">
        <v>742</v>
      </c>
      <c r="E895" s="1" t="s">
        <v>401</v>
      </c>
      <c r="K895" s="1">
        <v>1800</v>
      </c>
      <c r="L895" s="1">
        <v>1800</v>
      </c>
      <c r="M895" s="1" t="s">
        <v>538</v>
      </c>
    </row>
    <row r="896" spans="1:14">
      <c r="A896" s="1" t="s">
        <v>323</v>
      </c>
      <c r="B896" s="1" t="s">
        <v>455</v>
      </c>
      <c r="D896" s="1" t="s">
        <v>401</v>
      </c>
      <c r="H896" s="1" t="s">
        <v>401</v>
      </c>
      <c r="K896" s="1">
        <v>1775</v>
      </c>
      <c r="L896" s="1">
        <v>1777</v>
      </c>
      <c r="M896" s="1" t="s">
        <v>1578</v>
      </c>
    </row>
    <row r="897" spans="1:14">
      <c r="A897" s="1" t="s">
        <v>1903</v>
      </c>
      <c r="B897" s="1" t="s">
        <v>243</v>
      </c>
      <c r="D897" s="1" t="s">
        <v>401</v>
      </c>
      <c r="F897" s="1" t="s">
        <v>401</v>
      </c>
      <c r="K897" s="1">
        <v>1809</v>
      </c>
      <c r="L897" s="1">
        <v>1809</v>
      </c>
      <c r="M897" s="1" t="s">
        <v>661</v>
      </c>
    </row>
    <row r="898" spans="1:14">
      <c r="A898" s="1" t="s">
        <v>1904</v>
      </c>
      <c r="B898" s="1" t="s">
        <v>405</v>
      </c>
      <c r="C898" s="1" t="s">
        <v>901</v>
      </c>
      <c r="E898" s="1" t="s">
        <v>401</v>
      </c>
      <c r="K898" s="1">
        <v>1814</v>
      </c>
      <c r="L898" s="1">
        <v>1814</v>
      </c>
      <c r="M898" s="1" t="s">
        <v>545</v>
      </c>
    </row>
    <row r="899" spans="1:14">
      <c r="A899" s="1" t="s">
        <v>503</v>
      </c>
      <c r="B899" s="1" t="s">
        <v>455</v>
      </c>
      <c r="C899" s="1" t="s">
        <v>458</v>
      </c>
      <c r="E899" s="1" t="s">
        <v>401</v>
      </c>
      <c r="K899" s="1">
        <v>1637</v>
      </c>
      <c r="L899" s="1">
        <v>1637</v>
      </c>
      <c r="M899" s="1" t="s">
        <v>504</v>
      </c>
    </row>
    <row r="900" spans="1:14">
      <c r="A900" s="1" t="s">
        <v>1905</v>
      </c>
      <c r="B900" s="1" t="s">
        <v>399</v>
      </c>
      <c r="C900" s="1" t="s">
        <v>426</v>
      </c>
      <c r="D900" s="1" t="s">
        <v>401</v>
      </c>
      <c r="G900" s="1" t="s">
        <v>401</v>
      </c>
      <c r="K900" s="1">
        <v>1775</v>
      </c>
      <c r="L900" s="1">
        <v>1783</v>
      </c>
      <c r="M900" s="1" t="s">
        <v>1553</v>
      </c>
    </row>
    <row r="901" spans="1:14">
      <c r="A901" s="1" t="s">
        <v>1906</v>
      </c>
      <c r="B901" s="1" t="s">
        <v>513</v>
      </c>
      <c r="C901" s="1" t="s">
        <v>1416</v>
      </c>
      <c r="D901" s="1" t="s">
        <v>401</v>
      </c>
      <c r="K901" s="1">
        <v>1815</v>
      </c>
      <c r="L901" s="1">
        <v>1815</v>
      </c>
      <c r="M901" s="1" t="s">
        <v>545</v>
      </c>
    </row>
    <row r="902" spans="1:14">
      <c r="A902" s="1" t="s">
        <v>1907</v>
      </c>
      <c r="B902" s="1" t="s">
        <v>513</v>
      </c>
      <c r="C902" s="1" t="s">
        <v>1908</v>
      </c>
      <c r="D902" s="1" t="s">
        <v>401</v>
      </c>
      <c r="K902" s="1">
        <v>1758</v>
      </c>
      <c r="L902" s="1">
        <v>1777</v>
      </c>
      <c r="M902" s="1" t="s">
        <v>1814</v>
      </c>
    </row>
    <row r="903" spans="1:14">
      <c r="A903" s="1" t="s">
        <v>1909</v>
      </c>
      <c r="B903" s="1" t="s">
        <v>420</v>
      </c>
      <c r="C903" s="1" t="s">
        <v>631</v>
      </c>
      <c r="D903" s="1" t="s">
        <v>401</v>
      </c>
      <c r="G903" s="1" t="s">
        <v>401</v>
      </c>
      <c r="K903" s="1">
        <v>1807</v>
      </c>
      <c r="L903" s="1">
        <v>1829</v>
      </c>
      <c r="M903" s="1" t="s">
        <v>1910</v>
      </c>
    </row>
    <row r="904" spans="1:14">
      <c r="A904" s="1" t="s">
        <v>1911</v>
      </c>
      <c r="B904" s="1" t="s">
        <v>596</v>
      </c>
      <c r="C904" s="1" t="s">
        <v>776</v>
      </c>
      <c r="E904" s="1" t="s">
        <v>401</v>
      </c>
      <c r="K904" s="1">
        <v>1765</v>
      </c>
      <c r="L904" s="1">
        <v>1767</v>
      </c>
      <c r="M904" s="1" t="s">
        <v>545</v>
      </c>
    </row>
    <row r="905" spans="1:14">
      <c r="A905" s="1" t="s">
        <v>1912</v>
      </c>
      <c r="B905" s="1" t="s">
        <v>399</v>
      </c>
      <c r="C905" s="1" t="s">
        <v>474</v>
      </c>
      <c r="D905" s="1" t="s">
        <v>401</v>
      </c>
      <c r="G905" s="1" t="s">
        <v>401</v>
      </c>
      <c r="K905" s="1">
        <v>1775</v>
      </c>
      <c r="L905" s="1">
        <v>1783</v>
      </c>
      <c r="M905" s="1" t="s">
        <v>1553</v>
      </c>
    </row>
    <row r="906" spans="1:14">
      <c r="A906" s="1" t="s">
        <v>1913</v>
      </c>
      <c r="B906" s="1" t="s">
        <v>572</v>
      </c>
      <c r="C906" s="1" t="s">
        <v>1074</v>
      </c>
      <c r="E906" s="1" t="s">
        <v>401</v>
      </c>
      <c r="K906" s="1">
        <v>1838</v>
      </c>
      <c r="L906" s="1">
        <v>1838</v>
      </c>
      <c r="M906" s="1" t="s">
        <v>1914</v>
      </c>
      <c r="N906" s="1" t="s">
        <v>1915</v>
      </c>
    </row>
    <row r="907" spans="1:14">
      <c r="A907" s="1" t="s">
        <v>505</v>
      </c>
      <c r="B907" s="1" t="s">
        <v>405</v>
      </c>
      <c r="C907" s="1" t="s">
        <v>406</v>
      </c>
      <c r="E907" s="1" t="s">
        <v>401</v>
      </c>
      <c r="K907" s="1">
        <v>1776</v>
      </c>
      <c r="L907" s="1">
        <v>1780</v>
      </c>
      <c r="M907" s="1" t="s">
        <v>1916</v>
      </c>
    </row>
    <row r="908" spans="1:14">
      <c r="A908" s="1" t="s">
        <v>1917</v>
      </c>
      <c r="B908" s="1" t="s">
        <v>572</v>
      </c>
      <c r="C908" s="1" t="s">
        <v>917</v>
      </c>
      <c r="D908" s="1" t="s">
        <v>401</v>
      </c>
      <c r="G908" s="1" t="s">
        <v>401</v>
      </c>
      <c r="K908" s="1">
        <v>1836</v>
      </c>
      <c r="L908" s="1">
        <v>1836</v>
      </c>
      <c r="M908" s="1" t="s">
        <v>1918</v>
      </c>
      <c r="N908" s="1" t="s">
        <v>1919</v>
      </c>
    </row>
    <row r="909" spans="1:14" ht="12.75" customHeight="1">
      <c r="A909" s="1" t="s">
        <v>1920</v>
      </c>
      <c r="B909" s="1" t="s">
        <v>399</v>
      </c>
      <c r="C909" s="1" t="s">
        <v>563</v>
      </c>
      <c r="D909" s="1" t="s">
        <v>401</v>
      </c>
      <c r="E909" s="1" t="s">
        <v>402</v>
      </c>
      <c r="F909" s="1" t="s">
        <v>401</v>
      </c>
      <c r="G909" s="1" t="s">
        <v>401</v>
      </c>
      <c r="H909" s="1" t="s">
        <v>401</v>
      </c>
      <c r="K909" s="1">
        <v>1832</v>
      </c>
      <c r="L909" s="1">
        <v>1832</v>
      </c>
      <c r="M909" s="1" t="s">
        <v>564</v>
      </c>
    </row>
    <row r="910" spans="1:14">
      <c r="A910" s="1" t="s">
        <v>1921</v>
      </c>
      <c r="B910" s="1" t="s">
        <v>513</v>
      </c>
      <c r="C910" s="1" t="s">
        <v>452</v>
      </c>
      <c r="E910" s="1" t="s">
        <v>401</v>
      </c>
      <c r="K910" s="1">
        <v>1818</v>
      </c>
      <c r="L910" s="1">
        <v>1818</v>
      </c>
      <c r="M910" s="1" t="s">
        <v>545</v>
      </c>
    </row>
    <row r="911" spans="1:14">
      <c r="A911" s="1" t="s">
        <v>506</v>
      </c>
      <c r="B911" s="1" t="s">
        <v>455</v>
      </c>
      <c r="C911" s="1" t="s">
        <v>458</v>
      </c>
      <c r="E911" s="1" t="s">
        <v>401</v>
      </c>
      <c r="K911" s="1">
        <v>1650</v>
      </c>
      <c r="L911" s="1">
        <v>1677</v>
      </c>
      <c r="M911" s="1" t="s">
        <v>507</v>
      </c>
    </row>
    <row r="912" spans="1:14">
      <c r="A912" s="1" t="s">
        <v>1922</v>
      </c>
      <c r="B912" s="1" t="s">
        <v>399</v>
      </c>
      <c r="C912" s="1" t="s">
        <v>1923</v>
      </c>
      <c r="E912" s="1" t="s">
        <v>401</v>
      </c>
      <c r="K912" s="1">
        <v>1816</v>
      </c>
      <c r="L912" s="1">
        <v>1816</v>
      </c>
      <c r="M912" s="1" t="s">
        <v>1924</v>
      </c>
    </row>
    <row r="913" spans="1:14">
      <c r="A913" s="1" t="s">
        <v>1925</v>
      </c>
      <c r="B913" s="1" t="s">
        <v>572</v>
      </c>
      <c r="C913" s="1" t="s">
        <v>1926</v>
      </c>
      <c r="E913" s="1" t="s">
        <v>401</v>
      </c>
      <c r="K913" s="1">
        <v>1833</v>
      </c>
      <c r="L913" s="1">
        <v>1833</v>
      </c>
      <c r="M913" s="1" t="s">
        <v>1927</v>
      </c>
      <c r="N913" s="1" t="s">
        <v>1928</v>
      </c>
    </row>
    <row r="914" spans="1:14">
      <c r="A914" s="1" t="s">
        <v>1929</v>
      </c>
      <c r="B914" s="1" t="s">
        <v>399</v>
      </c>
      <c r="C914" s="1" t="s">
        <v>474</v>
      </c>
      <c r="D914" s="1" t="s">
        <v>401</v>
      </c>
      <c r="G914" s="1" t="s">
        <v>401</v>
      </c>
      <c r="K914" s="1">
        <v>1775</v>
      </c>
      <c r="L914" s="1">
        <v>1783</v>
      </c>
      <c r="M914" s="1" t="s">
        <v>1553</v>
      </c>
    </row>
    <row r="915" spans="1:14">
      <c r="A915" s="1" t="s">
        <v>1930</v>
      </c>
      <c r="B915" s="1" t="s">
        <v>405</v>
      </c>
      <c r="C915" s="1" t="s">
        <v>406</v>
      </c>
      <c r="E915" s="1" t="s">
        <v>401</v>
      </c>
      <c r="K915" s="1">
        <v>1795</v>
      </c>
      <c r="L915" s="1">
        <v>1798</v>
      </c>
      <c r="M915" s="1" t="s">
        <v>591</v>
      </c>
    </row>
    <row r="916" spans="1:14">
      <c r="A916" s="1" t="s">
        <v>1931</v>
      </c>
      <c r="B916" s="1" t="s">
        <v>399</v>
      </c>
      <c r="E916" s="1" t="s">
        <v>401</v>
      </c>
      <c r="K916" s="1">
        <v>1776</v>
      </c>
      <c r="L916" s="1">
        <v>1776</v>
      </c>
      <c r="M916" s="1" t="s">
        <v>1081</v>
      </c>
    </row>
    <row r="917" spans="1:14">
      <c r="A917" s="1" t="s">
        <v>1932</v>
      </c>
      <c r="B917" s="1" t="s">
        <v>399</v>
      </c>
      <c r="C917" s="1" t="s">
        <v>474</v>
      </c>
      <c r="E917" s="1" t="s">
        <v>401</v>
      </c>
      <c r="K917" s="1">
        <v>1775</v>
      </c>
      <c r="L917" s="1">
        <v>1783</v>
      </c>
      <c r="M917" s="1" t="s">
        <v>1553</v>
      </c>
    </row>
    <row r="918" spans="1:14">
      <c r="A918" s="1" t="s">
        <v>1933</v>
      </c>
      <c r="B918" s="1" t="s">
        <v>399</v>
      </c>
      <c r="C918" s="1" t="s">
        <v>428</v>
      </c>
      <c r="E918" s="1" t="s">
        <v>401</v>
      </c>
      <c r="K918" s="1">
        <v>1811</v>
      </c>
      <c r="L918" s="1">
        <v>1819</v>
      </c>
      <c r="M918" s="1" t="s">
        <v>545</v>
      </c>
    </row>
    <row r="919" spans="1:14">
      <c r="A919" s="1" t="s">
        <v>1934</v>
      </c>
      <c r="B919" s="1" t="s">
        <v>399</v>
      </c>
      <c r="C919" s="1" t="s">
        <v>428</v>
      </c>
      <c r="E919" s="1" t="s">
        <v>401</v>
      </c>
      <c r="K919" s="1">
        <v>1833</v>
      </c>
      <c r="L919" s="1">
        <v>1833</v>
      </c>
      <c r="M919" s="1" t="s">
        <v>538</v>
      </c>
    </row>
    <row r="920" spans="1:14">
      <c r="A920" s="1" t="s">
        <v>1935</v>
      </c>
      <c r="B920" s="1" t="s">
        <v>513</v>
      </c>
      <c r="C920" s="1" t="s">
        <v>1175</v>
      </c>
      <c r="E920" s="1" t="s">
        <v>401</v>
      </c>
      <c r="K920" s="1">
        <v>1744</v>
      </c>
      <c r="L920" s="1">
        <v>1751</v>
      </c>
      <c r="M920" s="1" t="s">
        <v>1936</v>
      </c>
      <c r="N920" s="1" t="s">
        <v>1937</v>
      </c>
    </row>
    <row r="921" spans="1:14">
      <c r="A921" s="1" t="s">
        <v>330</v>
      </c>
      <c r="B921" s="1" t="s">
        <v>513</v>
      </c>
      <c r="C921" s="1" t="s">
        <v>633</v>
      </c>
      <c r="E921" s="1" t="s">
        <v>401</v>
      </c>
      <c r="K921" s="1">
        <v>1736</v>
      </c>
      <c r="L921" s="1">
        <v>1744</v>
      </c>
      <c r="M921" s="1" t="s">
        <v>1938</v>
      </c>
    </row>
    <row r="922" spans="1:14">
      <c r="A922" s="1" t="s">
        <v>1939</v>
      </c>
      <c r="B922" s="1" t="s">
        <v>513</v>
      </c>
      <c r="C922" s="1" t="s">
        <v>633</v>
      </c>
      <c r="E922" s="1" t="s">
        <v>401</v>
      </c>
      <c r="K922" s="1">
        <v>1744</v>
      </c>
      <c r="L922" s="1">
        <v>1787</v>
      </c>
      <c r="M922" s="1" t="s">
        <v>1936</v>
      </c>
    </row>
    <row r="923" spans="1:14">
      <c r="A923" s="1" t="s">
        <v>1940</v>
      </c>
      <c r="B923" s="1" t="s">
        <v>399</v>
      </c>
      <c r="E923" s="1" t="s">
        <v>401</v>
      </c>
      <c r="K923" s="1">
        <v>1817</v>
      </c>
      <c r="L923" s="1">
        <v>1854</v>
      </c>
      <c r="M923" s="1" t="s">
        <v>1941</v>
      </c>
    </row>
    <row r="924" spans="1:14">
      <c r="A924" s="1" t="s">
        <v>1942</v>
      </c>
      <c r="B924" s="1" t="s">
        <v>405</v>
      </c>
      <c r="C924" s="1" t="s">
        <v>935</v>
      </c>
      <c r="E924" s="1" t="s">
        <v>401</v>
      </c>
      <c r="K924" s="1">
        <v>1838</v>
      </c>
      <c r="L924" s="1">
        <v>1838</v>
      </c>
      <c r="M924" s="1" t="s">
        <v>538</v>
      </c>
    </row>
    <row r="925" spans="1:14">
      <c r="A925" s="1" t="s">
        <v>334</v>
      </c>
      <c r="B925" s="1" t="s">
        <v>405</v>
      </c>
      <c r="C925" s="1" t="s">
        <v>406</v>
      </c>
      <c r="E925" s="1" t="s">
        <v>401</v>
      </c>
      <c r="K925" s="1">
        <v>1777</v>
      </c>
      <c r="L925" s="1">
        <v>1777</v>
      </c>
      <c r="M925" s="1" t="s">
        <v>1943</v>
      </c>
    </row>
    <row r="926" spans="1:14">
      <c r="A926" s="1" t="s">
        <v>1944</v>
      </c>
      <c r="B926" s="1" t="s">
        <v>513</v>
      </c>
      <c r="C926" s="1" t="s">
        <v>1945</v>
      </c>
      <c r="E926" s="1" t="s">
        <v>401</v>
      </c>
      <c r="K926" s="1">
        <v>1805</v>
      </c>
      <c r="L926" s="1">
        <v>1818</v>
      </c>
      <c r="M926" s="1" t="s">
        <v>545</v>
      </c>
    </row>
    <row r="927" spans="1:14">
      <c r="A927" s="1" t="s">
        <v>1946</v>
      </c>
      <c r="B927" s="1" t="s">
        <v>405</v>
      </c>
      <c r="C927" s="1" t="s">
        <v>935</v>
      </c>
      <c r="E927" s="1" t="s">
        <v>401</v>
      </c>
      <c r="K927" s="1">
        <v>1834</v>
      </c>
      <c r="L927" s="1">
        <v>1834</v>
      </c>
      <c r="M927" s="1" t="s">
        <v>538</v>
      </c>
    </row>
    <row r="928" spans="1:14">
      <c r="A928" s="1" t="s">
        <v>1947</v>
      </c>
      <c r="B928" s="1" t="s">
        <v>399</v>
      </c>
      <c r="C928" s="1" t="s">
        <v>647</v>
      </c>
      <c r="E928" s="1" t="s">
        <v>401</v>
      </c>
      <c r="K928" s="1">
        <v>1800</v>
      </c>
      <c r="L928" s="1">
        <v>1800</v>
      </c>
      <c r="M928" s="1" t="s">
        <v>538</v>
      </c>
    </row>
    <row r="929" spans="1:13">
      <c r="A929" s="1" t="s">
        <v>1948</v>
      </c>
      <c r="B929" s="1" t="s">
        <v>679</v>
      </c>
      <c r="C929" s="1" t="s">
        <v>1277</v>
      </c>
      <c r="E929" s="1" t="s">
        <v>401</v>
      </c>
      <c r="K929" s="1">
        <v>1807</v>
      </c>
      <c r="L929" s="1">
        <v>1808</v>
      </c>
      <c r="M929" s="1" t="s">
        <v>545</v>
      </c>
    </row>
    <row r="930" spans="1:13">
      <c r="A930" s="1" t="s">
        <v>1948</v>
      </c>
      <c r="B930" s="1" t="s">
        <v>399</v>
      </c>
      <c r="C930" s="1" t="s">
        <v>1949</v>
      </c>
      <c r="E930" s="1" t="s">
        <v>401</v>
      </c>
      <c r="K930" s="1">
        <v>1813</v>
      </c>
      <c r="L930" s="1">
        <v>1815</v>
      </c>
      <c r="M930" s="1" t="s">
        <v>1950</v>
      </c>
    </row>
    <row r="931" spans="1:13">
      <c r="A931" s="1" t="s">
        <v>1951</v>
      </c>
      <c r="B931" s="1" t="s">
        <v>420</v>
      </c>
      <c r="C931" s="1" t="s">
        <v>421</v>
      </c>
      <c r="E931" s="1" t="s">
        <v>401</v>
      </c>
      <c r="K931" s="1">
        <v>1802</v>
      </c>
      <c r="L931" s="1">
        <v>1804</v>
      </c>
      <c r="M931" s="1" t="s">
        <v>545</v>
      </c>
    </row>
    <row r="932" spans="1:13">
      <c r="A932" s="1" t="s">
        <v>1952</v>
      </c>
      <c r="B932" s="1" t="s">
        <v>405</v>
      </c>
      <c r="C932" s="1" t="s">
        <v>687</v>
      </c>
      <c r="D932" s="1" t="s">
        <v>401</v>
      </c>
      <c r="G932" s="1" t="s">
        <v>401</v>
      </c>
      <c r="K932" s="1">
        <v>1836</v>
      </c>
      <c r="L932" s="1">
        <v>1836</v>
      </c>
      <c r="M932" s="1" t="s">
        <v>538</v>
      </c>
    </row>
    <row r="933" spans="1:13">
      <c r="A933" s="1" t="s">
        <v>1953</v>
      </c>
      <c r="B933" s="1" t="s">
        <v>437</v>
      </c>
      <c r="C933" s="1" t="s">
        <v>1954</v>
      </c>
      <c r="E933" s="1" t="s">
        <v>401</v>
      </c>
      <c r="K933" s="1">
        <v>1739</v>
      </c>
      <c r="L933" s="1">
        <v>1739</v>
      </c>
      <c r="M933" s="1" t="s">
        <v>545</v>
      </c>
    </row>
    <row r="934" spans="1:13">
      <c r="A934" s="1" t="s">
        <v>508</v>
      </c>
      <c r="B934" s="1" t="s">
        <v>399</v>
      </c>
      <c r="C934" s="1" t="s">
        <v>502</v>
      </c>
      <c r="D934" s="1" t="s">
        <v>401</v>
      </c>
      <c r="E934" s="1" t="s">
        <v>401</v>
      </c>
      <c r="G934" s="1" t="s">
        <v>401</v>
      </c>
      <c r="K934" s="1">
        <v>1770</v>
      </c>
      <c r="L934" s="1">
        <v>1783</v>
      </c>
      <c r="M934" s="1" t="s">
        <v>509</v>
      </c>
    </row>
    <row r="935" spans="1:13">
      <c r="A935" s="1" t="s">
        <v>1955</v>
      </c>
      <c r="B935" s="1" t="s">
        <v>399</v>
      </c>
      <c r="C935" s="1" t="s">
        <v>474</v>
      </c>
      <c r="E935" s="1" t="s">
        <v>401</v>
      </c>
      <c r="K935" s="1">
        <v>1803</v>
      </c>
      <c r="L935" s="1">
        <v>1807</v>
      </c>
      <c r="M935" s="1" t="s">
        <v>1956</v>
      </c>
    </row>
    <row r="936" spans="1:13">
      <c r="A936" s="1" t="s">
        <v>1957</v>
      </c>
      <c r="B936" s="1" t="s">
        <v>513</v>
      </c>
      <c r="C936" s="1" t="s">
        <v>512</v>
      </c>
      <c r="E936" s="1" t="s">
        <v>401</v>
      </c>
      <c r="K936" s="1">
        <v>1776</v>
      </c>
      <c r="L936" s="1">
        <v>1824</v>
      </c>
      <c r="M936" s="1" t="s">
        <v>1958</v>
      </c>
    </row>
    <row r="937" spans="1:13">
      <c r="A937" s="1" t="s">
        <v>1959</v>
      </c>
      <c r="B937" s="1" t="s">
        <v>399</v>
      </c>
      <c r="C937" s="1" t="s">
        <v>474</v>
      </c>
      <c r="E937" s="1" t="s">
        <v>401</v>
      </c>
      <c r="G937" s="1" t="s">
        <v>401</v>
      </c>
      <c r="K937" s="1">
        <v>1811</v>
      </c>
      <c r="L937" s="1">
        <v>1843</v>
      </c>
      <c r="M937" s="1" t="s">
        <v>1960</v>
      </c>
    </row>
    <row r="938" spans="1:13">
      <c r="A938" s="1" t="s">
        <v>1961</v>
      </c>
      <c r="B938" s="1" t="s">
        <v>399</v>
      </c>
      <c r="C938" s="1" t="s">
        <v>474</v>
      </c>
      <c r="E938" s="1" t="s">
        <v>401</v>
      </c>
      <c r="K938" s="1">
        <v>1819</v>
      </c>
      <c r="L938" s="1">
        <v>1819</v>
      </c>
      <c r="M938" s="1" t="s">
        <v>538</v>
      </c>
    </row>
    <row r="939" spans="1:13">
      <c r="A939" s="1" t="s">
        <v>1962</v>
      </c>
      <c r="B939" s="1" t="s">
        <v>513</v>
      </c>
      <c r="C939" s="1" t="s">
        <v>1963</v>
      </c>
      <c r="E939" s="1" t="s">
        <v>401</v>
      </c>
      <c r="K939" s="1">
        <v>1747</v>
      </c>
      <c r="L939" s="1">
        <v>1782</v>
      </c>
      <c r="M939" s="1" t="s">
        <v>1964</v>
      </c>
    </row>
    <row r="940" spans="1:13">
      <c r="A940" s="1" t="s">
        <v>1965</v>
      </c>
      <c r="B940" s="1" t="s">
        <v>455</v>
      </c>
      <c r="C940" s="1" t="s">
        <v>1966</v>
      </c>
      <c r="D940" s="1" t="s">
        <v>401</v>
      </c>
      <c r="K940" s="1">
        <v>1820</v>
      </c>
      <c r="L940" s="1">
        <v>1850</v>
      </c>
      <c r="M940" s="1" t="s">
        <v>1311</v>
      </c>
    </row>
    <row r="941" spans="1:13">
      <c r="A941" s="1" t="s">
        <v>1967</v>
      </c>
      <c r="B941" s="1" t="s">
        <v>399</v>
      </c>
      <c r="C941" s="1" t="s">
        <v>428</v>
      </c>
      <c r="E941" s="1" t="s">
        <v>401</v>
      </c>
      <c r="K941" s="1">
        <v>1816</v>
      </c>
      <c r="L941" s="1">
        <v>1820</v>
      </c>
      <c r="M941" s="1" t="s">
        <v>1968</v>
      </c>
    </row>
    <row r="942" spans="1:13">
      <c r="A942" s="1" t="s">
        <v>1969</v>
      </c>
      <c r="B942" s="1" t="s">
        <v>513</v>
      </c>
      <c r="C942" s="1" t="s">
        <v>512</v>
      </c>
      <c r="E942" s="1" t="s">
        <v>401</v>
      </c>
      <c r="K942" s="1">
        <v>1699</v>
      </c>
      <c r="L942" s="1">
        <v>1708</v>
      </c>
      <c r="M942" s="1" t="s">
        <v>1970</v>
      </c>
    </row>
    <row r="943" spans="1:13">
      <c r="A943" s="1" t="s">
        <v>1971</v>
      </c>
      <c r="B943" s="1" t="s">
        <v>420</v>
      </c>
      <c r="C943" s="1" t="s">
        <v>1972</v>
      </c>
      <c r="D943" s="1" t="s">
        <v>401</v>
      </c>
      <c r="H943" s="1" t="s">
        <v>401</v>
      </c>
      <c r="K943" s="1">
        <v>1801</v>
      </c>
      <c r="L943" s="1">
        <v>1801</v>
      </c>
      <c r="M943" s="1" t="s">
        <v>1973</v>
      </c>
    </row>
    <row r="944" spans="1:13">
      <c r="A944" s="1" t="s">
        <v>337</v>
      </c>
      <c r="B944" s="1" t="s">
        <v>420</v>
      </c>
      <c r="C944" s="1" t="s">
        <v>1974</v>
      </c>
      <c r="E944" s="1" t="s">
        <v>401</v>
      </c>
      <c r="K944" s="1">
        <v>1776</v>
      </c>
      <c r="L944" s="1">
        <v>1777</v>
      </c>
      <c r="M944" s="1" t="s">
        <v>1973</v>
      </c>
    </row>
    <row r="945" spans="1:13">
      <c r="A945" s="1" t="s">
        <v>1975</v>
      </c>
      <c r="B945" s="1" t="s">
        <v>513</v>
      </c>
      <c r="C945" s="1" t="s">
        <v>1976</v>
      </c>
      <c r="E945" s="1" t="s">
        <v>401</v>
      </c>
      <c r="K945" s="1">
        <v>1776</v>
      </c>
      <c r="L945" s="1">
        <v>1784</v>
      </c>
      <c r="M945" s="1" t="s">
        <v>1977</v>
      </c>
    </row>
    <row r="946" spans="1:13">
      <c r="A946" s="1" t="s">
        <v>1978</v>
      </c>
      <c r="B946" s="1" t="s">
        <v>513</v>
      </c>
      <c r="E946" s="1" t="s">
        <v>401</v>
      </c>
      <c r="K946" s="1">
        <v>1761</v>
      </c>
      <c r="L946" s="1">
        <v>1774</v>
      </c>
      <c r="M946" s="1" t="s">
        <v>1977</v>
      </c>
    </row>
    <row r="947" spans="1:13">
      <c r="A947" s="1" t="s">
        <v>1979</v>
      </c>
      <c r="B947" s="1" t="s">
        <v>455</v>
      </c>
      <c r="C947" s="1" t="s">
        <v>458</v>
      </c>
      <c r="D947" s="1" t="s">
        <v>401</v>
      </c>
      <c r="G947" s="1" t="s">
        <v>401</v>
      </c>
      <c r="K947" s="1">
        <v>1685</v>
      </c>
      <c r="L947" s="1">
        <v>1685</v>
      </c>
      <c r="M947" s="1" t="s">
        <v>1980</v>
      </c>
    </row>
    <row r="948" spans="1:13">
      <c r="A948" s="1" t="s">
        <v>1979</v>
      </c>
      <c r="B948" s="1" t="s">
        <v>455</v>
      </c>
      <c r="C948" s="1" t="s">
        <v>1981</v>
      </c>
      <c r="D948" s="1" t="s">
        <v>401</v>
      </c>
      <c r="G948" s="1" t="s">
        <v>402</v>
      </c>
      <c r="H948" s="1" t="s">
        <v>401</v>
      </c>
      <c r="K948" s="1">
        <v>1775</v>
      </c>
      <c r="L948" s="1">
        <v>1801</v>
      </c>
      <c r="M948" s="1" t="s">
        <v>1982</v>
      </c>
    </row>
    <row r="949" spans="1:13">
      <c r="A949" s="1" t="s">
        <v>1979</v>
      </c>
      <c r="B949" s="1" t="s">
        <v>455</v>
      </c>
      <c r="C949" s="1" t="s">
        <v>1981</v>
      </c>
      <c r="D949" s="1" t="s">
        <v>401</v>
      </c>
      <c r="H949" s="1" t="s">
        <v>401</v>
      </c>
      <c r="K949" s="1">
        <v>1775</v>
      </c>
      <c r="L949" s="1">
        <v>1801</v>
      </c>
      <c r="M949" s="1" t="s">
        <v>1983</v>
      </c>
    </row>
    <row r="950" spans="1:13">
      <c r="A950" s="1" t="s">
        <v>1984</v>
      </c>
      <c r="B950" s="1" t="s">
        <v>399</v>
      </c>
      <c r="C950" s="1" t="s">
        <v>474</v>
      </c>
      <c r="D950" s="1" t="s">
        <v>401</v>
      </c>
      <c r="G950" s="1" t="s">
        <v>401</v>
      </c>
      <c r="K950" s="1">
        <v>1830</v>
      </c>
      <c r="L950" s="1">
        <v>1830</v>
      </c>
      <c r="M950" s="1" t="s">
        <v>1985</v>
      </c>
    </row>
    <row r="951" spans="1:13">
      <c r="A951" s="1" t="s">
        <v>1986</v>
      </c>
      <c r="B951" s="1" t="s">
        <v>399</v>
      </c>
      <c r="C951" s="1" t="s">
        <v>474</v>
      </c>
      <c r="E951" s="1" t="s">
        <v>401</v>
      </c>
      <c r="K951" s="1">
        <v>1819</v>
      </c>
      <c r="L951" s="1">
        <v>1819</v>
      </c>
      <c r="M951" s="1" t="s">
        <v>538</v>
      </c>
    </row>
    <row r="952" spans="1:13">
      <c r="A952" s="1" t="s">
        <v>1987</v>
      </c>
      <c r="B952" s="1" t="s">
        <v>572</v>
      </c>
      <c r="C952" s="1" t="s">
        <v>1988</v>
      </c>
      <c r="E952" s="1" t="s">
        <v>401</v>
      </c>
      <c r="K952" s="1">
        <v>1830</v>
      </c>
      <c r="L952" s="1">
        <v>1830</v>
      </c>
      <c r="M952" s="1" t="s">
        <v>1914</v>
      </c>
    </row>
    <row r="953" spans="1:13">
      <c r="A953" s="1" t="s">
        <v>1989</v>
      </c>
      <c r="B953" s="1" t="s">
        <v>405</v>
      </c>
      <c r="C953" s="1" t="s">
        <v>406</v>
      </c>
      <c r="D953" s="1" t="s">
        <v>401</v>
      </c>
      <c r="F953" s="1" t="s">
        <v>401</v>
      </c>
      <c r="G953" s="1" t="s">
        <v>401</v>
      </c>
      <c r="K953" s="1">
        <v>1840</v>
      </c>
      <c r="L953" s="1">
        <v>1851</v>
      </c>
      <c r="M953" s="1" t="s">
        <v>604</v>
      </c>
    </row>
    <row r="954" spans="1:13">
      <c r="A954" s="1" t="s">
        <v>1990</v>
      </c>
      <c r="B954" s="1" t="s">
        <v>513</v>
      </c>
      <c r="C954" s="1" t="s">
        <v>468</v>
      </c>
      <c r="E954" s="1" t="s">
        <v>401</v>
      </c>
      <c r="K954" s="1">
        <v>1820</v>
      </c>
      <c r="L954" s="1">
        <v>1820</v>
      </c>
      <c r="M954" s="1" t="s">
        <v>545</v>
      </c>
    </row>
    <row r="955" spans="1:13">
      <c r="A955" s="1" t="s">
        <v>1991</v>
      </c>
      <c r="B955" s="1" t="s">
        <v>399</v>
      </c>
      <c r="C955" s="1" t="s">
        <v>426</v>
      </c>
      <c r="E955" s="1" t="s">
        <v>401</v>
      </c>
      <c r="K955" s="1">
        <v>1779</v>
      </c>
      <c r="L955" s="1">
        <v>1812</v>
      </c>
      <c r="M955" s="1" t="s">
        <v>1992</v>
      </c>
    </row>
    <row r="956" spans="1:13">
      <c r="A956" s="1" t="s">
        <v>1993</v>
      </c>
      <c r="B956" s="1" t="s">
        <v>399</v>
      </c>
      <c r="C956" s="1" t="s">
        <v>474</v>
      </c>
      <c r="D956" s="1" t="s">
        <v>401</v>
      </c>
      <c r="G956" s="1" t="s">
        <v>401</v>
      </c>
      <c r="H956" s="1" t="s">
        <v>401</v>
      </c>
      <c r="K956" s="1">
        <v>1777</v>
      </c>
      <c r="L956" s="1">
        <v>1777</v>
      </c>
      <c r="M956" s="1" t="s">
        <v>1994</v>
      </c>
    </row>
    <row r="957" spans="1:13">
      <c r="A957" s="1" t="s">
        <v>1995</v>
      </c>
      <c r="B957" s="1" t="s">
        <v>596</v>
      </c>
      <c r="C957" s="1" t="s">
        <v>776</v>
      </c>
      <c r="E957" s="1" t="s">
        <v>401</v>
      </c>
      <c r="K957" s="1">
        <v>1818</v>
      </c>
      <c r="L957" s="1">
        <v>1818</v>
      </c>
      <c r="M957" s="1" t="s">
        <v>545</v>
      </c>
    </row>
    <row r="958" spans="1:13">
      <c r="A958" s="1" t="s">
        <v>1996</v>
      </c>
      <c r="B958" s="1" t="s">
        <v>596</v>
      </c>
      <c r="C958" s="1" t="s">
        <v>1997</v>
      </c>
      <c r="E958" s="1" t="s">
        <v>401</v>
      </c>
      <c r="K958" s="1">
        <v>1820</v>
      </c>
      <c r="L958" s="1">
        <v>1820</v>
      </c>
      <c r="M958" s="1" t="s">
        <v>545</v>
      </c>
    </row>
    <row r="959" spans="1:13">
      <c r="A959" s="1" t="s">
        <v>1998</v>
      </c>
      <c r="B959" s="1" t="s">
        <v>596</v>
      </c>
      <c r="C959" s="1" t="s">
        <v>468</v>
      </c>
      <c r="E959" s="1" t="s">
        <v>401</v>
      </c>
      <c r="K959" s="1">
        <v>1820</v>
      </c>
      <c r="L959" s="1">
        <v>1820</v>
      </c>
      <c r="M959" s="1" t="s">
        <v>545</v>
      </c>
    </row>
    <row r="960" spans="1:13">
      <c r="A960" s="1" t="s">
        <v>1999</v>
      </c>
      <c r="B960" s="1" t="s">
        <v>399</v>
      </c>
      <c r="C960" s="1" t="s">
        <v>553</v>
      </c>
      <c r="E960" s="1" t="s">
        <v>401</v>
      </c>
      <c r="K960" s="1">
        <v>1775</v>
      </c>
      <c r="L960" s="1">
        <v>1783</v>
      </c>
      <c r="M960" s="1" t="s">
        <v>1553</v>
      </c>
    </row>
    <row r="961" spans="1:14">
      <c r="A961" s="1" t="s">
        <v>2000</v>
      </c>
      <c r="B961" s="1" t="s">
        <v>513</v>
      </c>
      <c r="E961" s="1" t="s">
        <v>401</v>
      </c>
      <c r="K961" s="1">
        <v>1777</v>
      </c>
      <c r="L961" s="1">
        <v>1777</v>
      </c>
      <c r="M961" s="1" t="s">
        <v>2001</v>
      </c>
    </row>
    <row r="962" spans="1:14">
      <c r="A962" s="1" t="s">
        <v>2002</v>
      </c>
      <c r="B962" s="1" t="s">
        <v>399</v>
      </c>
      <c r="C962" s="1" t="s">
        <v>428</v>
      </c>
      <c r="E962" s="1" t="s">
        <v>401</v>
      </c>
      <c r="K962" s="1">
        <v>1801</v>
      </c>
      <c r="L962" s="1">
        <v>1818</v>
      </c>
      <c r="M962" s="1" t="s">
        <v>2003</v>
      </c>
    </row>
    <row r="963" spans="1:14">
      <c r="A963" s="1" t="s">
        <v>2004</v>
      </c>
      <c r="B963" s="1" t="s">
        <v>399</v>
      </c>
      <c r="C963" s="1" t="s">
        <v>428</v>
      </c>
      <c r="E963" s="1" t="s">
        <v>401</v>
      </c>
      <c r="K963" s="1">
        <v>1820</v>
      </c>
      <c r="L963" s="1">
        <v>1820</v>
      </c>
      <c r="M963" s="1" t="s">
        <v>545</v>
      </c>
    </row>
    <row r="964" spans="1:14">
      <c r="A964" s="1" t="s">
        <v>2005</v>
      </c>
      <c r="B964" s="1" t="s">
        <v>399</v>
      </c>
      <c r="C964" s="1" t="s">
        <v>556</v>
      </c>
      <c r="D964" s="1" t="s">
        <v>401</v>
      </c>
      <c r="E964" s="1" t="s">
        <v>402</v>
      </c>
      <c r="K964" s="1">
        <v>1826</v>
      </c>
      <c r="L964" s="1">
        <v>1826</v>
      </c>
      <c r="M964" s="1" t="s">
        <v>2006</v>
      </c>
    </row>
    <row r="965" spans="1:14">
      <c r="A965" s="1" t="s">
        <v>2007</v>
      </c>
      <c r="B965" s="1" t="s">
        <v>399</v>
      </c>
      <c r="C965" s="1" t="s">
        <v>715</v>
      </c>
      <c r="D965" s="1" t="s">
        <v>401</v>
      </c>
      <c r="I965" s="1" t="s">
        <v>401</v>
      </c>
      <c r="K965" s="1">
        <v>1775</v>
      </c>
      <c r="L965" s="1">
        <v>1783</v>
      </c>
      <c r="M965" s="1" t="s">
        <v>1553</v>
      </c>
    </row>
    <row r="966" spans="1:14">
      <c r="A966" s="1" t="s">
        <v>2008</v>
      </c>
      <c r="B966" s="1" t="s">
        <v>399</v>
      </c>
      <c r="C966" s="1" t="s">
        <v>428</v>
      </c>
      <c r="D966" s="1" t="s">
        <v>401</v>
      </c>
      <c r="G966" s="1" t="s">
        <v>401</v>
      </c>
      <c r="K966" s="1">
        <v>1833</v>
      </c>
      <c r="L966" s="1">
        <v>1851</v>
      </c>
      <c r="M966" s="1" t="s">
        <v>2009</v>
      </c>
    </row>
    <row r="967" spans="1:14" ht="12.75" customHeight="1">
      <c r="A967" s="1" t="s">
        <v>2010</v>
      </c>
      <c r="B967" s="1" t="s">
        <v>399</v>
      </c>
      <c r="C967" s="1" t="s">
        <v>563</v>
      </c>
      <c r="D967" s="1" t="s">
        <v>401</v>
      </c>
      <c r="E967" s="1" t="s">
        <v>402</v>
      </c>
      <c r="F967" s="1" t="s">
        <v>401</v>
      </c>
      <c r="G967" s="1" t="s">
        <v>401</v>
      </c>
      <c r="H967" s="1" t="s">
        <v>401</v>
      </c>
      <c r="K967" s="1">
        <v>1832</v>
      </c>
      <c r="L967" s="1">
        <v>1832</v>
      </c>
      <c r="M967" s="1" t="s">
        <v>564</v>
      </c>
    </row>
    <row r="968" spans="1:14">
      <c r="A968" s="1" t="s">
        <v>2011</v>
      </c>
      <c r="B968" s="1" t="s">
        <v>596</v>
      </c>
      <c r="E968" s="1" t="s">
        <v>401</v>
      </c>
      <c r="K968" s="1">
        <v>1775</v>
      </c>
      <c r="L968" s="1">
        <v>1783</v>
      </c>
      <c r="M968" s="1" t="s">
        <v>1553</v>
      </c>
    </row>
    <row r="969" spans="1:14">
      <c r="A969" s="1" t="s">
        <v>341</v>
      </c>
      <c r="B969" s="1" t="s">
        <v>420</v>
      </c>
      <c r="C969" s="1" t="s">
        <v>421</v>
      </c>
      <c r="E969" s="1" t="s">
        <v>401</v>
      </c>
      <c r="K969" s="1">
        <v>1794</v>
      </c>
      <c r="L969" s="1">
        <v>1810</v>
      </c>
      <c r="M969" s="1" t="s">
        <v>2012</v>
      </c>
      <c r="N969" s="1" t="s">
        <v>2013</v>
      </c>
    </row>
    <row r="970" spans="1:14">
      <c r="A970" s="1" t="s">
        <v>341</v>
      </c>
      <c r="B970" s="1" t="s">
        <v>399</v>
      </c>
      <c r="D970" s="1" t="s">
        <v>401</v>
      </c>
      <c r="G970" s="1" t="s">
        <v>401</v>
      </c>
      <c r="K970" s="1">
        <v>1776</v>
      </c>
      <c r="L970" s="1">
        <v>1824</v>
      </c>
      <c r="M970" s="1" t="s">
        <v>510</v>
      </c>
    </row>
    <row r="971" spans="1:14">
      <c r="A971" s="1" t="s">
        <v>342</v>
      </c>
      <c r="B971" s="1" t="s">
        <v>399</v>
      </c>
      <c r="C971" s="1" t="s">
        <v>474</v>
      </c>
      <c r="D971" s="1" t="s">
        <v>401</v>
      </c>
      <c r="G971" s="1" t="s">
        <v>401</v>
      </c>
      <c r="K971" s="1">
        <v>1776</v>
      </c>
      <c r="L971" s="1">
        <v>1818</v>
      </c>
      <c r="M971" s="1" t="s">
        <v>2014</v>
      </c>
    </row>
    <row r="972" spans="1:14">
      <c r="A972" s="1" t="s">
        <v>2015</v>
      </c>
      <c r="B972" s="1" t="s">
        <v>405</v>
      </c>
      <c r="C972" s="1" t="s">
        <v>901</v>
      </c>
      <c r="E972" s="1" t="s">
        <v>401</v>
      </c>
      <c r="K972" s="1">
        <v>1815</v>
      </c>
      <c r="L972" s="1">
        <v>1815</v>
      </c>
      <c r="M972" s="1" t="s">
        <v>759</v>
      </c>
    </row>
    <row r="973" spans="1:14">
      <c r="A973" s="1" t="s">
        <v>511</v>
      </c>
      <c r="B973" s="1" t="s">
        <v>399</v>
      </c>
      <c r="C973" s="1" t="s">
        <v>512</v>
      </c>
      <c r="E973" s="1" t="s">
        <v>401</v>
      </c>
      <c r="K973" s="1">
        <v>1790</v>
      </c>
      <c r="L973" s="1">
        <v>1815</v>
      </c>
      <c r="M973" s="1" t="s">
        <v>417</v>
      </c>
    </row>
    <row r="974" spans="1:14">
      <c r="A974" s="1" t="s">
        <v>343</v>
      </c>
      <c r="B974" s="1" t="s">
        <v>542</v>
      </c>
      <c r="C974" s="1" t="s">
        <v>1177</v>
      </c>
      <c r="D974" s="1" t="s">
        <v>401</v>
      </c>
      <c r="H974" s="1" t="s">
        <v>401</v>
      </c>
      <c r="K974" s="1">
        <v>1775</v>
      </c>
      <c r="L974" s="1">
        <v>1777</v>
      </c>
      <c r="M974" s="1" t="s">
        <v>2016</v>
      </c>
    </row>
    <row r="975" spans="1:14">
      <c r="A975" s="1" t="s">
        <v>345</v>
      </c>
      <c r="B975" s="1" t="s">
        <v>513</v>
      </c>
      <c r="C975" s="1" t="s">
        <v>512</v>
      </c>
      <c r="E975" s="1" t="s">
        <v>401</v>
      </c>
      <c r="K975" s="1">
        <v>1748</v>
      </c>
      <c r="L975" s="1">
        <v>1755</v>
      </c>
      <c r="M975" s="1" t="s">
        <v>514</v>
      </c>
    </row>
    <row r="976" spans="1:14">
      <c r="A976" s="1" t="s">
        <v>2017</v>
      </c>
      <c r="B976" s="1" t="s">
        <v>405</v>
      </c>
      <c r="C976" s="1" t="s">
        <v>901</v>
      </c>
      <c r="E976" s="1" t="s">
        <v>401</v>
      </c>
      <c r="K976" s="1">
        <v>1815</v>
      </c>
      <c r="L976" s="1">
        <v>1816</v>
      </c>
      <c r="M976" s="1" t="s">
        <v>545</v>
      </c>
    </row>
    <row r="977" spans="1:14">
      <c r="A977" s="1" t="s">
        <v>346</v>
      </c>
      <c r="B977" s="1" t="s">
        <v>420</v>
      </c>
      <c r="C977" s="1" t="s">
        <v>600</v>
      </c>
      <c r="D977" s="1" t="s">
        <v>401</v>
      </c>
      <c r="E977" s="1" t="s">
        <v>402</v>
      </c>
      <c r="H977" s="1" t="s">
        <v>401</v>
      </c>
      <c r="K977" s="1">
        <v>1776</v>
      </c>
      <c r="L977" s="1">
        <v>1777</v>
      </c>
      <c r="M977" s="1" t="s">
        <v>2018</v>
      </c>
    </row>
    <row r="978" spans="1:14">
      <c r="A978" s="1" t="s">
        <v>2019</v>
      </c>
      <c r="B978" s="1" t="s">
        <v>405</v>
      </c>
      <c r="C978" s="1" t="s">
        <v>406</v>
      </c>
      <c r="E978" s="1" t="s">
        <v>401</v>
      </c>
      <c r="K978" s="1">
        <v>1832</v>
      </c>
      <c r="L978" s="1">
        <v>1850</v>
      </c>
      <c r="M978" s="1" t="s">
        <v>903</v>
      </c>
    </row>
    <row r="979" spans="1:14">
      <c r="A979" s="1" t="s">
        <v>349</v>
      </c>
      <c r="B979" s="1" t="s">
        <v>399</v>
      </c>
      <c r="C979" s="1" t="s">
        <v>428</v>
      </c>
      <c r="D979" s="1" t="s">
        <v>401</v>
      </c>
      <c r="H979" s="1" t="s">
        <v>401</v>
      </c>
      <c r="K979" s="1">
        <v>1775</v>
      </c>
      <c r="L979" s="1">
        <v>1777</v>
      </c>
      <c r="M979" s="1" t="s">
        <v>1578</v>
      </c>
    </row>
    <row r="980" spans="1:14">
      <c r="A980" s="1" t="s">
        <v>2020</v>
      </c>
      <c r="B980" s="1" t="s">
        <v>399</v>
      </c>
      <c r="D980" s="1" t="s">
        <v>401</v>
      </c>
      <c r="K980" s="1">
        <v>1776</v>
      </c>
      <c r="L980" s="1">
        <v>1776</v>
      </c>
      <c r="M980" s="1" t="s">
        <v>2021</v>
      </c>
    </row>
    <row r="981" spans="1:14">
      <c r="A981" s="1" t="s">
        <v>2022</v>
      </c>
      <c r="B981" s="1" t="s">
        <v>420</v>
      </c>
      <c r="C981" s="1" t="s">
        <v>631</v>
      </c>
      <c r="E981" s="1" t="s">
        <v>401</v>
      </c>
      <c r="K981" s="1">
        <v>1810</v>
      </c>
      <c r="L981" s="1">
        <v>1810</v>
      </c>
      <c r="M981" s="1" t="s">
        <v>545</v>
      </c>
    </row>
    <row r="982" spans="1:14">
      <c r="A982" s="1" t="s">
        <v>2023</v>
      </c>
      <c r="B982" s="1" t="s">
        <v>399</v>
      </c>
      <c r="C982" s="1" t="s">
        <v>428</v>
      </c>
      <c r="E982" s="1" t="s">
        <v>401</v>
      </c>
      <c r="K982" s="1">
        <v>1833</v>
      </c>
      <c r="L982" s="1">
        <v>1833</v>
      </c>
      <c r="M982" s="1" t="s">
        <v>538</v>
      </c>
    </row>
    <row r="983" spans="1:14">
      <c r="A983" s="1" t="s">
        <v>2024</v>
      </c>
      <c r="B983" s="1" t="s">
        <v>399</v>
      </c>
      <c r="E983" s="1" t="s">
        <v>401</v>
      </c>
      <c r="K983" s="1">
        <v>1776</v>
      </c>
      <c r="L983" s="1">
        <v>1776</v>
      </c>
      <c r="M983" s="1" t="s">
        <v>2025</v>
      </c>
      <c r="N983" s="1" t="s">
        <v>2026</v>
      </c>
    </row>
    <row r="984" spans="1:14">
      <c r="A984" s="1" t="s">
        <v>2027</v>
      </c>
      <c r="B984" s="1" t="s">
        <v>437</v>
      </c>
      <c r="C984" s="1" t="s">
        <v>438</v>
      </c>
      <c r="E984" s="1" t="s">
        <v>401</v>
      </c>
      <c r="K984" s="1">
        <v>1801</v>
      </c>
      <c r="L984" s="1">
        <v>1804</v>
      </c>
      <c r="M984" s="1" t="s">
        <v>759</v>
      </c>
    </row>
    <row r="985" spans="1:14">
      <c r="A985" s="1" t="s">
        <v>2028</v>
      </c>
      <c r="B985" s="1" t="s">
        <v>437</v>
      </c>
      <c r="C985" s="1" t="s">
        <v>438</v>
      </c>
      <c r="E985" s="1" t="s">
        <v>401</v>
      </c>
      <c r="K985" s="1">
        <v>1801</v>
      </c>
      <c r="L985" s="1">
        <v>1801</v>
      </c>
      <c r="M985" s="1" t="s">
        <v>545</v>
      </c>
    </row>
    <row r="986" spans="1:14">
      <c r="A986" s="1" t="s">
        <v>2029</v>
      </c>
      <c r="B986" s="1" t="s">
        <v>513</v>
      </c>
      <c r="C986" s="1" t="s">
        <v>2030</v>
      </c>
      <c r="D986" s="1" t="s">
        <v>401</v>
      </c>
      <c r="K986" s="1">
        <v>1762</v>
      </c>
      <c r="L986" s="1">
        <v>1777</v>
      </c>
      <c r="M986" s="1" t="s">
        <v>2001</v>
      </c>
    </row>
    <row r="987" spans="1:14">
      <c r="A987" s="1" t="s">
        <v>515</v>
      </c>
      <c r="B987" s="1" t="s">
        <v>399</v>
      </c>
      <c r="C987" s="1" t="s">
        <v>495</v>
      </c>
      <c r="E987" s="1" t="s">
        <v>401</v>
      </c>
      <c r="K987" s="1">
        <v>1767</v>
      </c>
      <c r="L987" s="1">
        <v>1785</v>
      </c>
      <c r="M987" s="1" t="s">
        <v>2031</v>
      </c>
    </row>
    <row r="988" spans="1:14">
      <c r="A988" s="1" t="s">
        <v>2032</v>
      </c>
      <c r="B988" s="1" t="s">
        <v>399</v>
      </c>
      <c r="C988" s="1" t="s">
        <v>502</v>
      </c>
      <c r="D988" s="1" t="s">
        <v>401</v>
      </c>
      <c r="G988" s="1" t="s">
        <v>401</v>
      </c>
      <c r="K988" s="1">
        <v>1772</v>
      </c>
      <c r="L988" s="1">
        <v>1803</v>
      </c>
      <c r="M988" s="1" t="s">
        <v>2033</v>
      </c>
    </row>
    <row r="989" spans="1:14">
      <c r="A989" s="1" t="s">
        <v>2034</v>
      </c>
      <c r="B989" s="1" t="s">
        <v>399</v>
      </c>
      <c r="C989" s="1" t="s">
        <v>2035</v>
      </c>
      <c r="E989" s="1" t="s">
        <v>401</v>
      </c>
      <c r="K989" s="1">
        <v>1840</v>
      </c>
      <c r="L989" s="1">
        <v>1854</v>
      </c>
      <c r="M989" s="1" t="s">
        <v>975</v>
      </c>
    </row>
    <row r="990" spans="1:14">
      <c r="A990" s="1" t="s">
        <v>2036</v>
      </c>
      <c r="B990" s="1" t="s">
        <v>513</v>
      </c>
      <c r="C990" s="1" t="s">
        <v>2037</v>
      </c>
      <c r="E990" s="1" t="s">
        <v>401</v>
      </c>
      <c r="K990" s="1">
        <v>1776</v>
      </c>
      <c r="L990" s="1">
        <v>1776</v>
      </c>
      <c r="M990" s="1" t="s">
        <v>2001</v>
      </c>
    </row>
    <row r="991" spans="1:14">
      <c r="A991" s="1" t="s">
        <v>2038</v>
      </c>
      <c r="B991" s="1" t="s">
        <v>513</v>
      </c>
      <c r="C991" s="1" t="s">
        <v>2039</v>
      </c>
      <c r="E991" s="1" t="s">
        <v>401</v>
      </c>
      <c r="K991" s="1">
        <v>1777</v>
      </c>
      <c r="L991" s="1">
        <v>1777</v>
      </c>
      <c r="M991" s="1" t="s">
        <v>2001</v>
      </c>
    </row>
    <row r="992" spans="1:14">
      <c r="A992" s="1" t="s">
        <v>2040</v>
      </c>
      <c r="B992" s="1" t="s">
        <v>513</v>
      </c>
      <c r="C992" s="1" t="s">
        <v>1416</v>
      </c>
      <c r="D992" s="1" t="s">
        <v>401</v>
      </c>
      <c r="E992" s="1" t="s">
        <v>402</v>
      </c>
      <c r="K992" s="1">
        <v>1815</v>
      </c>
      <c r="L992" s="1">
        <v>1815</v>
      </c>
      <c r="M992" s="1" t="s">
        <v>545</v>
      </c>
    </row>
    <row r="993" spans="1:14">
      <c r="A993" s="1" t="s">
        <v>2041</v>
      </c>
      <c r="B993" s="1" t="s">
        <v>420</v>
      </c>
      <c r="C993" s="1" t="s">
        <v>631</v>
      </c>
      <c r="E993" s="1" t="s">
        <v>401</v>
      </c>
      <c r="K993" s="1">
        <v>1810</v>
      </c>
      <c r="L993" s="1">
        <v>1810</v>
      </c>
      <c r="M993" s="1" t="s">
        <v>2042</v>
      </c>
    </row>
    <row r="994" spans="1:14">
      <c r="A994" s="1" t="s">
        <v>2043</v>
      </c>
      <c r="B994" s="1" t="s">
        <v>399</v>
      </c>
      <c r="C994" s="1" t="s">
        <v>428</v>
      </c>
      <c r="D994" s="1" t="s">
        <v>401</v>
      </c>
      <c r="H994" s="1" t="s">
        <v>401</v>
      </c>
      <c r="K994" s="1">
        <v>1776</v>
      </c>
      <c r="L994" s="1">
        <v>1776</v>
      </c>
      <c r="M994" s="1" t="s">
        <v>2044</v>
      </c>
    </row>
    <row r="995" spans="1:14">
      <c r="A995" s="1" t="s">
        <v>2045</v>
      </c>
      <c r="B995" s="1" t="s">
        <v>580</v>
      </c>
      <c r="C995" s="1" t="s">
        <v>581</v>
      </c>
      <c r="D995" s="1" t="s">
        <v>401</v>
      </c>
      <c r="H995" s="1" t="s">
        <v>401</v>
      </c>
      <c r="K995" s="1">
        <v>1798</v>
      </c>
      <c r="L995" s="1">
        <v>1798</v>
      </c>
      <c r="M995" s="1" t="s">
        <v>867</v>
      </c>
    </row>
    <row r="996" spans="1:14">
      <c r="A996" s="1" t="s">
        <v>2046</v>
      </c>
      <c r="B996" s="1" t="s">
        <v>572</v>
      </c>
      <c r="C996" s="1" t="s">
        <v>917</v>
      </c>
      <c r="E996" s="1" t="s">
        <v>401</v>
      </c>
      <c r="K996" s="1">
        <v>1805</v>
      </c>
      <c r="L996" s="1">
        <v>1806</v>
      </c>
      <c r="M996" s="1" t="s">
        <v>2047</v>
      </c>
      <c r="N996" s="1" t="s">
        <v>2048</v>
      </c>
    </row>
    <row r="997" spans="1:14">
      <c r="A997" s="1" t="s">
        <v>358</v>
      </c>
      <c r="B997" s="1" t="s">
        <v>399</v>
      </c>
      <c r="C997" s="1" t="s">
        <v>426</v>
      </c>
      <c r="E997" s="1" t="s">
        <v>401</v>
      </c>
      <c r="K997" s="1">
        <v>1775</v>
      </c>
      <c r="L997" s="1">
        <v>1783</v>
      </c>
      <c r="M997" s="1" t="s">
        <v>1553</v>
      </c>
    </row>
    <row r="998" spans="1:14">
      <c r="A998" s="1" t="s">
        <v>2049</v>
      </c>
      <c r="B998" s="1" t="s">
        <v>513</v>
      </c>
      <c r="C998" s="1" t="s">
        <v>2050</v>
      </c>
      <c r="E998" s="1" t="s">
        <v>401</v>
      </c>
      <c r="K998" s="1">
        <v>1781</v>
      </c>
      <c r="L998" s="1">
        <v>1781</v>
      </c>
      <c r="M998" s="1" t="s">
        <v>2001</v>
      </c>
    </row>
    <row r="999" spans="1:14">
      <c r="A999" s="1" t="s">
        <v>2051</v>
      </c>
      <c r="B999" s="1" t="s">
        <v>513</v>
      </c>
      <c r="C999" s="1" t="s">
        <v>888</v>
      </c>
      <c r="E999" s="1" t="s">
        <v>401</v>
      </c>
      <c r="K999" s="1">
        <v>1765</v>
      </c>
      <c r="L999" s="1">
        <v>1765</v>
      </c>
      <c r="M999" s="1" t="s">
        <v>545</v>
      </c>
    </row>
    <row r="1000" spans="1:14">
      <c r="A1000" s="1" t="s">
        <v>2052</v>
      </c>
      <c r="B1000" s="1" t="s">
        <v>513</v>
      </c>
      <c r="C1000" s="1" t="s">
        <v>778</v>
      </c>
      <c r="E1000" s="1" t="s">
        <v>401</v>
      </c>
      <c r="K1000" s="1">
        <v>1786</v>
      </c>
      <c r="L1000" s="1">
        <v>1798</v>
      </c>
      <c r="M1000" s="1" t="s">
        <v>2053</v>
      </c>
    </row>
    <row r="1001" spans="1:14">
      <c r="A1001" s="1" t="s">
        <v>2054</v>
      </c>
      <c r="B1001" s="1" t="s">
        <v>437</v>
      </c>
      <c r="C1001" s="1" t="s">
        <v>438</v>
      </c>
      <c r="E1001" s="1" t="s">
        <v>401</v>
      </c>
      <c r="K1001" s="1">
        <v>1811</v>
      </c>
      <c r="L1001" s="1">
        <v>1822</v>
      </c>
      <c r="M1001" s="1" t="s">
        <v>545</v>
      </c>
    </row>
    <row r="1002" spans="1:14">
      <c r="A1002" s="1" t="s">
        <v>2055</v>
      </c>
      <c r="B1002" s="1" t="s">
        <v>437</v>
      </c>
      <c r="C1002" s="1" t="s">
        <v>2056</v>
      </c>
      <c r="E1002" s="1" t="s">
        <v>401</v>
      </c>
      <c r="K1002" s="1">
        <v>1817</v>
      </c>
      <c r="L1002" s="1">
        <v>1817</v>
      </c>
      <c r="M1002" s="1" t="s">
        <v>545</v>
      </c>
    </row>
    <row r="1003" spans="1:14">
      <c r="A1003" s="1" t="s">
        <v>2057</v>
      </c>
      <c r="B1003" s="1" t="s">
        <v>542</v>
      </c>
      <c r="D1003" s="1" t="s">
        <v>401</v>
      </c>
      <c r="H1003" s="1" t="s">
        <v>401</v>
      </c>
      <c r="K1003" s="1">
        <v>1775</v>
      </c>
      <c r="L1003" s="1">
        <v>1783</v>
      </c>
      <c r="M1003" s="1" t="s">
        <v>1578</v>
      </c>
    </row>
    <row r="1004" spans="1:14">
      <c r="A1004" s="1" t="s">
        <v>359</v>
      </c>
      <c r="B1004" s="1" t="s">
        <v>399</v>
      </c>
      <c r="C1004" s="1" t="s">
        <v>428</v>
      </c>
      <c r="D1004" s="1" t="s">
        <v>401</v>
      </c>
      <c r="H1004" s="1" t="s">
        <v>401</v>
      </c>
      <c r="K1004" s="1">
        <v>1776</v>
      </c>
      <c r="L1004" s="1">
        <v>1776</v>
      </c>
      <c r="M1004" s="1" t="s">
        <v>1807</v>
      </c>
      <c r="N1004" s="1" t="s">
        <v>815</v>
      </c>
    </row>
    <row r="1005" spans="1:14">
      <c r="A1005" s="1" t="s">
        <v>2058</v>
      </c>
      <c r="B1005" s="1" t="s">
        <v>399</v>
      </c>
      <c r="C1005" s="1" t="s">
        <v>428</v>
      </c>
      <c r="E1005" s="1" t="s">
        <v>401</v>
      </c>
      <c r="K1005" s="1">
        <v>1811</v>
      </c>
      <c r="L1005" s="1">
        <v>1811</v>
      </c>
      <c r="M1005" s="1" t="s">
        <v>545</v>
      </c>
    </row>
    <row r="1006" spans="1:14">
      <c r="A1006" s="1" t="s">
        <v>2059</v>
      </c>
      <c r="B1006" s="1" t="s">
        <v>455</v>
      </c>
      <c r="C1006" s="1" t="s">
        <v>458</v>
      </c>
      <c r="E1006" s="1" t="s">
        <v>401</v>
      </c>
      <c r="K1006" s="1">
        <v>1730</v>
      </c>
      <c r="L1006" s="1">
        <v>1730</v>
      </c>
      <c r="M1006" s="1" t="s">
        <v>2060</v>
      </c>
      <c r="N1006" s="1" t="s">
        <v>2061</v>
      </c>
    </row>
    <row r="1007" spans="1:14">
      <c r="A1007" s="1" t="s">
        <v>2062</v>
      </c>
      <c r="B1007" s="1" t="s">
        <v>420</v>
      </c>
      <c r="C1007" s="1" t="s">
        <v>421</v>
      </c>
      <c r="E1007" s="1" t="s">
        <v>401</v>
      </c>
      <c r="K1007" s="1">
        <v>1800</v>
      </c>
      <c r="L1007" s="1">
        <v>1812</v>
      </c>
      <c r="M1007" s="1" t="s">
        <v>2063</v>
      </c>
      <c r="N1007" s="1" t="s">
        <v>1164</v>
      </c>
    </row>
    <row r="1008" spans="1:14">
      <c r="A1008" s="1" t="s">
        <v>2064</v>
      </c>
      <c r="B1008" s="1" t="s">
        <v>399</v>
      </c>
      <c r="C1008" s="1" t="s">
        <v>474</v>
      </c>
      <c r="D1008" s="1" t="s">
        <v>401</v>
      </c>
      <c r="G1008" s="1" t="s">
        <v>401</v>
      </c>
      <c r="K1008" s="1">
        <v>1775</v>
      </c>
      <c r="L1008" s="1">
        <v>1783</v>
      </c>
      <c r="M1008" s="1" t="s">
        <v>1553</v>
      </c>
    </row>
    <row r="1009" spans="1:14">
      <c r="A1009" s="1" t="s">
        <v>2065</v>
      </c>
      <c r="B1009" s="1" t="s">
        <v>513</v>
      </c>
      <c r="E1009" s="1" t="s">
        <v>401</v>
      </c>
      <c r="K1009" s="1">
        <v>1774</v>
      </c>
      <c r="L1009" s="1">
        <v>1774</v>
      </c>
      <c r="M1009" s="1" t="s">
        <v>2053</v>
      </c>
    </row>
    <row r="1010" spans="1:14">
      <c r="A1010" s="1" t="s">
        <v>2066</v>
      </c>
      <c r="B1010" s="1" t="s">
        <v>399</v>
      </c>
      <c r="C1010" s="1" t="s">
        <v>647</v>
      </c>
      <c r="E1010" s="1" t="s">
        <v>401</v>
      </c>
      <c r="K1010" s="1">
        <v>1779</v>
      </c>
      <c r="L1010" s="1">
        <v>1799</v>
      </c>
      <c r="M1010" s="1" t="s">
        <v>2067</v>
      </c>
    </row>
    <row r="1011" spans="1:14">
      <c r="A1011" s="1" t="s">
        <v>2068</v>
      </c>
      <c r="B1011" s="1" t="s">
        <v>513</v>
      </c>
      <c r="C1011" s="1" t="s">
        <v>1735</v>
      </c>
      <c r="E1011" s="1" t="s">
        <v>401</v>
      </c>
      <c r="K1011" s="1">
        <v>1811</v>
      </c>
      <c r="L1011" s="1">
        <v>1818</v>
      </c>
      <c r="M1011" s="1" t="s">
        <v>545</v>
      </c>
    </row>
    <row r="1012" spans="1:14">
      <c r="A1012" s="1" t="s">
        <v>2068</v>
      </c>
      <c r="B1012" s="1" t="s">
        <v>513</v>
      </c>
      <c r="C1012" s="1" t="s">
        <v>2069</v>
      </c>
      <c r="E1012" s="1" t="s">
        <v>401</v>
      </c>
      <c r="K1012" s="1">
        <v>1806</v>
      </c>
      <c r="L1012" s="1">
        <v>1806</v>
      </c>
      <c r="M1012" s="1" t="s">
        <v>545</v>
      </c>
      <c r="N1012" s="1" t="s">
        <v>2070</v>
      </c>
    </row>
    <row r="1013" spans="1:14">
      <c r="A1013" s="1" t="s">
        <v>2071</v>
      </c>
      <c r="B1013" s="1" t="s">
        <v>513</v>
      </c>
      <c r="E1013" s="1" t="s">
        <v>401</v>
      </c>
      <c r="K1013" s="1">
        <v>1776</v>
      </c>
      <c r="L1013" s="1">
        <v>1776</v>
      </c>
      <c r="M1013" s="1" t="s">
        <v>2053</v>
      </c>
    </row>
    <row r="1014" spans="1:14">
      <c r="A1014" s="1" t="s">
        <v>360</v>
      </c>
      <c r="B1014" s="1" t="s">
        <v>420</v>
      </c>
      <c r="D1014" s="1" t="s">
        <v>401</v>
      </c>
      <c r="H1014" s="1" t="s">
        <v>401</v>
      </c>
      <c r="K1014" s="1">
        <v>1776</v>
      </c>
      <c r="L1014" s="1">
        <v>1776</v>
      </c>
      <c r="M1014" s="1" t="s">
        <v>2072</v>
      </c>
    </row>
    <row r="1015" spans="1:14">
      <c r="A1015" s="1" t="s">
        <v>2073</v>
      </c>
      <c r="B1015" s="1" t="s">
        <v>513</v>
      </c>
      <c r="C1015" s="1" t="s">
        <v>1234</v>
      </c>
      <c r="E1015" s="1" t="s">
        <v>401</v>
      </c>
      <c r="K1015" s="1">
        <v>1820</v>
      </c>
      <c r="L1015" s="1">
        <v>1820</v>
      </c>
      <c r="M1015" s="1" t="s">
        <v>545</v>
      </c>
    </row>
    <row r="1016" spans="1:14">
      <c r="A1016" s="1" t="s">
        <v>2074</v>
      </c>
      <c r="B1016" s="1" t="s">
        <v>679</v>
      </c>
      <c r="C1016" s="1" t="s">
        <v>1277</v>
      </c>
      <c r="E1016" s="1" t="s">
        <v>401</v>
      </c>
      <c r="K1016" s="1">
        <v>1814</v>
      </c>
      <c r="L1016" s="1">
        <v>1831</v>
      </c>
      <c r="M1016" s="1" t="s">
        <v>2075</v>
      </c>
    </row>
    <row r="1017" spans="1:14">
      <c r="A1017" s="1" t="s">
        <v>2076</v>
      </c>
      <c r="B1017" s="1" t="s">
        <v>399</v>
      </c>
      <c r="C1017" s="1" t="s">
        <v>428</v>
      </c>
      <c r="E1017" s="1" t="s">
        <v>401</v>
      </c>
      <c r="K1017" s="1">
        <v>1811</v>
      </c>
      <c r="L1017" s="1">
        <v>1811</v>
      </c>
      <c r="M1017" s="1" t="s">
        <v>545</v>
      </c>
    </row>
    <row r="1018" spans="1:14">
      <c r="A1018" s="1" t="s">
        <v>2077</v>
      </c>
      <c r="B1018" s="1" t="s">
        <v>399</v>
      </c>
      <c r="C1018" s="1" t="s">
        <v>428</v>
      </c>
      <c r="E1018" s="1" t="s">
        <v>401</v>
      </c>
      <c r="K1018" s="1">
        <v>1813</v>
      </c>
      <c r="L1018" s="1">
        <v>1820</v>
      </c>
      <c r="M1018" s="1" t="s">
        <v>545</v>
      </c>
    </row>
    <row r="1019" spans="1:14">
      <c r="A1019" s="1" t="s">
        <v>2078</v>
      </c>
      <c r="B1019" s="1" t="s">
        <v>572</v>
      </c>
      <c r="C1019" s="1" t="s">
        <v>2079</v>
      </c>
      <c r="E1019" s="1" t="s">
        <v>401</v>
      </c>
      <c r="K1019" s="1">
        <v>1837</v>
      </c>
      <c r="L1019" s="1">
        <v>1837</v>
      </c>
      <c r="M1019" s="1" t="s">
        <v>2080</v>
      </c>
      <c r="N1019" s="1" t="s">
        <v>2081</v>
      </c>
    </row>
    <row r="1020" spans="1:14">
      <c r="A1020" s="1" t="s">
        <v>2082</v>
      </c>
      <c r="B1020" s="1" t="s">
        <v>405</v>
      </c>
      <c r="C1020" s="1" t="s">
        <v>406</v>
      </c>
      <c r="E1020" s="1" t="s">
        <v>401</v>
      </c>
      <c r="K1020" s="1">
        <v>1823</v>
      </c>
      <c r="L1020" s="1">
        <v>1823</v>
      </c>
      <c r="M1020" s="1" t="s">
        <v>604</v>
      </c>
    </row>
    <row r="1021" spans="1:14">
      <c r="A1021" s="1" t="s">
        <v>2083</v>
      </c>
      <c r="B1021" s="1" t="s">
        <v>399</v>
      </c>
      <c r="C1021" s="1" t="s">
        <v>474</v>
      </c>
      <c r="D1021" s="1" t="s">
        <v>401</v>
      </c>
      <c r="G1021" s="1" t="s">
        <v>401</v>
      </c>
      <c r="K1021" s="1">
        <v>1780</v>
      </c>
      <c r="L1021" s="1">
        <v>1795</v>
      </c>
      <c r="M1021" s="1" t="s">
        <v>648</v>
      </c>
    </row>
    <row r="1022" spans="1:14">
      <c r="A1022" s="1" t="s">
        <v>362</v>
      </c>
      <c r="B1022" s="1" t="s">
        <v>399</v>
      </c>
      <c r="C1022" s="1" t="s">
        <v>483</v>
      </c>
      <c r="D1022" s="1" t="s">
        <v>401</v>
      </c>
      <c r="G1022" s="1" t="s">
        <v>401</v>
      </c>
      <c r="K1022" s="1">
        <v>1775</v>
      </c>
      <c r="L1022" s="1">
        <v>1783</v>
      </c>
      <c r="M1022" s="1" t="s">
        <v>1553</v>
      </c>
    </row>
    <row r="1023" spans="1:14">
      <c r="A1023" s="1" t="s">
        <v>2084</v>
      </c>
      <c r="B1023" s="1" t="s">
        <v>405</v>
      </c>
      <c r="C1023" s="1" t="s">
        <v>406</v>
      </c>
      <c r="E1023" s="1" t="s">
        <v>401</v>
      </c>
      <c r="K1023" s="1">
        <v>1799</v>
      </c>
      <c r="L1023" s="1">
        <v>1801</v>
      </c>
      <c r="M1023" s="1" t="s">
        <v>656</v>
      </c>
      <c r="N1023" s="1" t="s">
        <v>2085</v>
      </c>
    </row>
    <row r="1024" spans="1:14">
      <c r="A1024" s="1" t="s">
        <v>2084</v>
      </c>
      <c r="B1024" s="1" t="s">
        <v>399</v>
      </c>
      <c r="C1024" s="1" t="s">
        <v>428</v>
      </c>
      <c r="E1024" s="1" t="s">
        <v>401</v>
      </c>
      <c r="K1024" s="1">
        <v>1804</v>
      </c>
      <c r="L1024" s="1">
        <v>1811</v>
      </c>
      <c r="M1024" s="1" t="s">
        <v>545</v>
      </c>
    </row>
    <row r="1025" spans="1:14">
      <c r="A1025" s="1" t="s">
        <v>365</v>
      </c>
      <c r="B1025" s="1" t="s">
        <v>399</v>
      </c>
      <c r="C1025" s="1" t="s">
        <v>474</v>
      </c>
      <c r="D1025" s="1" t="s">
        <v>401</v>
      </c>
      <c r="E1025" s="1" t="s">
        <v>402</v>
      </c>
      <c r="K1025" s="1">
        <v>1776</v>
      </c>
      <c r="L1025" s="1">
        <v>1776</v>
      </c>
      <c r="M1025" s="1" t="s">
        <v>2086</v>
      </c>
      <c r="N1025" s="1" t="s">
        <v>2087</v>
      </c>
    </row>
    <row r="1026" spans="1:14">
      <c r="A1026" s="1" t="s">
        <v>2088</v>
      </c>
      <c r="B1026" s="1" t="s">
        <v>405</v>
      </c>
      <c r="C1026" s="1" t="s">
        <v>406</v>
      </c>
      <c r="E1026" s="1" t="s">
        <v>401</v>
      </c>
      <c r="K1026" s="1">
        <v>1799</v>
      </c>
      <c r="L1026" s="1">
        <v>1800</v>
      </c>
      <c r="M1026" s="1" t="s">
        <v>2089</v>
      </c>
    </row>
    <row r="1027" spans="1:14">
      <c r="A1027" s="1" t="s">
        <v>2090</v>
      </c>
      <c r="B1027" s="1" t="s">
        <v>399</v>
      </c>
      <c r="C1027" s="1" t="s">
        <v>464</v>
      </c>
      <c r="E1027" s="1" t="s">
        <v>401</v>
      </c>
      <c r="K1027" s="1">
        <v>1821</v>
      </c>
      <c r="L1027" s="1">
        <v>1821</v>
      </c>
      <c r="M1027" s="1" t="s">
        <v>538</v>
      </c>
    </row>
    <row r="1028" spans="1:14">
      <c r="A1028" s="1" t="s">
        <v>2091</v>
      </c>
      <c r="B1028" s="1" t="s">
        <v>513</v>
      </c>
      <c r="C1028" s="1" t="s">
        <v>2092</v>
      </c>
      <c r="E1028" s="1" t="s">
        <v>401</v>
      </c>
      <c r="K1028" s="1">
        <v>1770</v>
      </c>
      <c r="L1028" s="1">
        <v>1770</v>
      </c>
      <c r="M1028" s="1" t="s">
        <v>2053</v>
      </c>
    </row>
    <row r="1029" spans="1:14">
      <c r="A1029" s="1" t="s">
        <v>2093</v>
      </c>
      <c r="B1029" s="1" t="s">
        <v>399</v>
      </c>
      <c r="C1029" s="1" t="s">
        <v>474</v>
      </c>
      <c r="D1029" s="1" t="s">
        <v>401</v>
      </c>
      <c r="F1029" s="1" t="s">
        <v>401</v>
      </c>
      <c r="G1029" s="1" t="s">
        <v>401</v>
      </c>
      <c r="K1029" s="1">
        <v>1775</v>
      </c>
      <c r="L1029" s="1">
        <v>1809</v>
      </c>
      <c r="M1029" s="1" t="s">
        <v>2094</v>
      </c>
    </row>
    <row r="1030" spans="1:14">
      <c r="A1030" s="1" t="s">
        <v>2095</v>
      </c>
      <c r="B1030" s="1" t="s">
        <v>455</v>
      </c>
      <c r="C1030" s="1" t="s">
        <v>723</v>
      </c>
      <c r="D1030" s="1" t="s">
        <v>401</v>
      </c>
      <c r="H1030" s="1" t="s">
        <v>401</v>
      </c>
      <c r="K1030" s="1">
        <v>1775</v>
      </c>
      <c r="L1030" s="1">
        <v>1775</v>
      </c>
      <c r="M1030" s="1" t="s">
        <v>2096</v>
      </c>
    </row>
    <row r="1031" spans="1:14">
      <c r="A1031" s="1" t="s">
        <v>2097</v>
      </c>
      <c r="B1031" s="1" t="s">
        <v>399</v>
      </c>
      <c r="C1031" s="1" t="s">
        <v>474</v>
      </c>
      <c r="D1031" s="1" t="s">
        <v>401</v>
      </c>
      <c r="G1031" s="1" t="s">
        <v>401</v>
      </c>
      <c r="K1031" s="1">
        <v>1829</v>
      </c>
      <c r="L1031" s="1">
        <v>1849</v>
      </c>
      <c r="M1031" s="1" t="s">
        <v>2098</v>
      </c>
    </row>
    <row r="1032" spans="1:14">
      <c r="A1032" s="1" t="s">
        <v>2099</v>
      </c>
      <c r="B1032" s="1" t="s">
        <v>399</v>
      </c>
      <c r="C1032" s="1" t="s">
        <v>474</v>
      </c>
      <c r="E1032" s="1" t="s">
        <v>401</v>
      </c>
      <c r="K1032" s="1">
        <v>1802</v>
      </c>
      <c r="L1032" s="1">
        <v>1803</v>
      </c>
      <c r="M1032" s="1" t="s">
        <v>538</v>
      </c>
    </row>
    <row r="1033" spans="1:14">
      <c r="A1033" s="1" t="s">
        <v>2100</v>
      </c>
      <c r="B1033" s="1" t="s">
        <v>399</v>
      </c>
      <c r="C1033" s="1" t="s">
        <v>474</v>
      </c>
      <c r="D1033" s="1" t="s">
        <v>401</v>
      </c>
      <c r="E1033" s="1" t="s">
        <v>402</v>
      </c>
      <c r="K1033" s="1">
        <v>1798</v>
      </c>
      <c r="L1033" s="1">
        <v>1820</v>
      </c>
      <c r="M1033" s="1" t="s">
        <v>2101</v>
      </c>
    </row>
    <row r="1034" spans="1:14">
      <c r="A1034" s="1" t="s">
        <v>2102</v>
      </c>
      <c r="B1034" s="1" t="s">
        <v>399</v>
      </c>
      <c r="C1034" s="1" t="s">
        <v>474</v>
      </c>
      <c r="E1034" s="1" t="s">
        <v>401</v>
      </c>
      <c r="K1034" s="1">
        <v>1820</v>
      </c>
      <c r="L1034" s="1">
        <v>1820</v>
      </c>
      <c r="M1034" s="1" t="s">
        <v>538</v>
      </c>
    </row>
    <row r="1035" spans="1:14">
      <c r="A1035" s="1" t="s">
        <v>2103</v>
      </c>
      <c r="B1035" s="1" t="s">
        <v>399</v>
      </c>
      <c r="C1035" s="1" t="s">
        <v>474</v>
      </c>
      <c r="E1035" s="1" t="s">
        <v>401</v>
      </c>
      <c r="K1035" s="1">
        <v>1820</v>
      </c>
      <c r="L1035" s="1">
        <v>1820</v>
      </c>
      <c r="M1035" s="1" t="s">
        <v>538</v>
      </c>
    </row>
    <row r="1036" spans="1:14">
      <c r="A1036" s="1" t="s">
        <v>2104</v>
      </c>
      <c r="B1036" s="1" t="s">
        <v>399</v>
      </c>
      <c r="C1036" s="1" t="s">
        <v>474</v>
      </c>
      <c r="E1036" s="1" t="s">
        <v>401</v>
      </c>
      <c r="K1036" s="1">
        <v>1819</v>
      </c>
      <c r="L1036" s="1">
        <v>1819</v>
      </c>
      <c r="M1036" s="1" t="s">
        <v>538</v>
      </c>
    </row>
    <row r="1037" spans="1:14">
      <c r="A1037" s="1" t="s">
        <v>2105</v>
      </c>
      <c r="B1037" s="1" t="s">
        <v>399</v>
      </c>
      <c r="C1037" s="1" t="s">
        <v>474</v>
      </c>
      <c r="E1037" s="1" t="s">
        <v>401</v>
      </c>
      <c r="K1037" s="1">
        <v>1819</v>
      </c>
      <c r="L1037" s="1">
        <v>1819</v>
      </c>
      <c r="M1037" s="1" t="s">
        <v>538</v>
      </c>
    </row>
    <row r="1038" spans="1:14">
      <c r="A1038" s="1" t="s">
        <v>2106</v>
      </c>
      <c r="B1038" s="1" t="s">
        <v>420</v>
      </c>
      <c r="C1038" s="1" t="s">
        <v>675</v>
      </c>
      <c r="D1038" s="1" t="s">
        <v>401</v>
      </c>
      <c r="I1038" s="1" t="s">
        <v>401</v>
      </c>
      <c r="K1038" s="1">
        <v>1775</v>
      </c>
      <c r="L1038" s="1">
        <v>1776</v>
      </c>
      <c r="M1038" s="1" t="s">
        <v>545</v>
      </c>
    </row>
    <row r="1039" spans="1:14">
      <c r="A1039" s="1" t="s">
        <v>2107</v>
      </c>
      <c r="B1039" s="1" t="s">
        <v>437</v>
      </c>
      <c r="C1039" s="1" t="s">
        <v>438</v>
      </c>
      <c r="E1039" s="1" t="s">
        <v>401</v>
      </c>
      <c r="K1039" s="1">
        <v>1778</v>
      </c>
      <c r="L1039" s="1">
        <v>1813</v>
      </c>
      <c r="M1039" s="1" t="s">
        <v>2108</v>
      </c>
    </row>
    <row r="1040" spans="1:14">
      <c r="A1040" s="1" t="s">
        <v>2109</v>
      </c>
      <c r="B1040" s="1" t="s">
        <v>513</v>
      </c>
      <c r="C1040" s="1" t="s">
        <v>2110</v>
      </c>
      <c r="E1040" s="1" t="s">
        <v>401</v>
      </c>
      <c r="K1040" s="1">
        <v>1779</v>
      </c>
      <c r="L1040" s="1">
        <v>1793</v>
      </c>
      <c r="M1040" s="1" t="s">
        <v>545</v>
      </c>
    </row>
    <row r="1041" spans="1:14">
      <c r="A1041" s="16" t="s">
        <v>2111</v>
      </c>
      <c r="B1041" s="16" t="s">
        <v>405</v>
      </c>
      <c r="C1041" s="16" t="s">
        <v>687</v>
      </c>
      <c r="E1041" s="16" t="s">
        <v>401</v>
      </c>
      <c r="K1041" s="16">
        <v>1841</v>
      </c>
      <c r="L1041" s="16">
        <v>1841</v>
      </c>
      <c r="M1041" s="16" t="s">
        <v>1540</v>
      </c>
    </row>
    <row r="1042" spans="1:14">
      <c r="A1042" s="1" t="s">
        <v>2112</v>
      </c>
      <c r="B1042" s="1" t="s">
        <v>405</v>
      </c>
      <c r="C1042" s="1" t="s">
        <v>687</v>
      </c>
      <c r="E1042" s="1" t="s">
        <v>401</v>
      </c>
      <c r="K1042" s="1">
        <v>1839</v>
      </c>
      <c r="L1042" s="1">
        <v>1841</v>
      </c>
      <c r="M1042" s="1" t="s">
        <v>2113</v>
      </c>
    </row>
    <row r="1043" spans="1:14">
      <c r="A1043" s="1" t="s">
        <v>2114</v>
      </c>
      <c r="B1043" s="1" t="s">
        <v>513</v>
      </c>
      <c r="C1043" s="1" t="s">
        <v>633</v>
      </c>
      <c r="E1043" s="1" t="s">
        <v>401</v>
      </c>
      <c r="K1043" s="1">
        <v>1774</v>
      </c>
      <c r="L1043" s="1">
        <v>1806</v>
      </c>
      <c r="M1043" s="1" t="s">
        <v>2115</v>
      </c>
    </row>
    <row r="1044" spans="1:14">
      <c r="A1044" s="1" t="s">
        <v>2116</v>
      </c>
      <c r="B1044" s="1" t="s">
        <v>513</v>
      </c>
      <c r="E1044" s="1" t="s">
        <v>401</v>
      </c>
      <c r="K1044" s="1">
        <v>1776</v>
      </c>
      <c r="L1044" s="1">
        <v>1776</v>
      </c>
      <c r="M1044" s="1" t="s">
        <v>2053</v>
      </c>
    </row>
    <row r="1045" spans="1:14">
      <c r="A1045" s="1" t="s">
        <v>366</v>
      </c>
      <c r="B1045" s="1" t="s">
        <v>399</v>
      </c>
      <c r="C1045" s="1" t="s">
        <v>428</v>
      </c>
      <c r="E1045" s="1" t="s">
        <v>401</v>
      </c>
      <c r="K1045" s="1">
        <v>1769</v>
      </c>
      <c r="L1045" s="1">
        <v>1769</v>
      </c>
      <c r="M1045" s="1" t="s">
        <v>2117</v>
      </c>
    </row>
    <row r="1046" spans="1:14">
      <c r="A1046" s="1" t="s">
        <v>2118</v>
      </c>
      <c r="B1046" s="1" t="s">
        <v>420</v>
      </c>
      <c r="C1046" s="1" t="s">
        <v>631</v>
      </c>
      <c r="E1046" s="1" t="s">
        <v>401</v>
      </c>
      <c r="K1046" s="1">
        <v>1812</v>
      </c>
      <c r="L1046" s="1">
        <v>1812</v>
      </c>
      <c r="M1046" s="1" t="s">
        <v>545</v>
      </c>
    </row>
    <row r="1047" spans="1:14">
      <c r="A1047" s="1" t="s">
        <v>2119</v>
      </c>
      <c r="B1047" s="1" t="s">
        <v>399</v>
      </c>
      <c r="C1047" s="1" t="s">
        <v>502</v>
      </c>
      <c r="E1047" s="1" t="s">
        <v>401</v>
      </c>
      <c r="K1047" s="1">
        <v>1802</v>
      </c>
      <c r="L1047" s="1">
        <v>1821</v>
      </c>
      <c r="M1047" s="1" t="s">
        <v>2120</v>
      </c>
    </row>
    <row r="1048" spans="1:14">
      <c r="A1048" s="1" t="s">
        <v>2121</v>
      </c>
      <c r="B1048" s="1" t="s">
        <v>399</v>
      </c>
      <c r="C1048" s="1" t="s">
        <v>474</v>
      </c>
      <c r="D1048" s="1" t="s">
        <v>401</v>
      </c>
      <c r="K1048" s="1">
        <v>1803</v>
      </c>
      <c r="L1048" s="1">
        <v>1803</v>
      </c>
      <c r="M1048" s="1" t="s">
        <v>2122</v>
      </c>
      <c r="N1048" s="1" t="s">
        <v>2123</v>
      </c>
    </row>
    <row r="1049" spans="1:14">
      <c r="A1049" s="1" t="s">
        <v>2124</v>
      </c>
      <c r="B1049" s="1" t="s">
        <v>399</v>
      </c>
      <c r="C1049" s="1" t="s">
        <v>556</v>
      </c>
      <c r="E1049" s="1" t="s">
        <v>401</v>
      </c>
      <c r="K1049" s="1">
        <v>1819</v>
      </c>
      <c r="L1049" s="1">
        <v>1819</v>
      </c>
      <c r="M1049" s="1" t="s">
        <v>759</v>
      </c>
    </row>
    <row r="1050" spans="1:14">
      <c r="A1050" s="1" t="s">
        <v>368</v>
      </c>
      <c r="B1050" s="1" t="s">
        <v>399</v>
      </c>
      <c r="C1050" s="1" t="s">
        <v>495</v>
      </c>
      <c r="D1050" s="1" t="s">
        <v>401</v>
      </c>
      <c r="E1050" s="1" t="s">
        <v>402</v>
      </c>
      <c r="G1050" s="1" t="s">
        <v>401</v>
      </c>
      <c r="K1050" s="1">
        <v>1752</v>
      </c>
      <c r="L1050" s="1">
        <v>1796</v>
      </c>
      <c r="M1050" s="1" t="s">
        <v>2125</v>
      </c>
    </row>
    <row r="1051" spans="1:14">
      <c r="A1051" s="1" t="s">
        <v>2126</v>
      </c>
      <c r="B1051" s="1" t="s">
        <v>420</v>
      </c>
      <c r="C1051" s="1" t="s">
        <v>468</v>
      </c>
      <c r="E1051" s="1" t="s">
        <v>401</v>
      </c>
      <c r="K1051" s="1">
        <v>1753</v>
      </c>
      <c r="L1051" s="1">
        <v>1753</v>
      </c>
      <c r="M1051" s="1" t="s">
        <v>538</v>
      </c>
    </row>
    <row r="1052" spans="1:14">
      <c r="A1052" s="1" t="s">
        <v>2127</v>
      </c>
      <c r="B1052" s="1" t="s">
        <v>420</v>
      </c>
      <c r="C1052" s="1" t="s">
        <v>421</v>
      </c>
      <c r="E1052" s="1" t="s">
        <v>401</v>
      </c>
      <c r="K1052" s="1">
        <v>1802</v>
      </c>
      <c r="L1052" s="1">
        <v>1820</v>
      </c>
      <c r="M1052" s="1" t="s">
        <v>545</v>
      </c>
    </row>
    <row r="1053" spans="1:14">
      <c r="A1053" s="1" t="s">
        <v>370</v>
      </c>
      <c r="B1053" s="1" t="s">
        <v>420</v>
      </c>
      <c r="C1053" s="1" t="s">
        <v>2128</v>
      </c>
      <c r="D1053" s="1" t="s">
        <v>401</v>
      </c>
      <c r="E1053" s="1" t="s">
        <v>402</v>
      </c>
      <c r="K1053" s="1">
        <v>1688</v>
      </c>
      <c r="L1053" s="1">
        <v>1688</v>
      </c>
      <c r="M1053" s="1" t="s">
        <v>2129</v>
      </c>
    </row>
    <row r="1054" spans="1:14">
      <c r="A1054" s="1" t="s">
        <v>2130</v>
      </c>
      <c r="B1054" s="1" t="s">
        <v>399</v>
      </c>
      <c r="C1054" s="1" t="s">
        <v>426</v>
      </c>
      <c r="D1054" s="1" t="s">
        <v>401</v>
      </c>
      <c r="E1054" s="1" t="s">
        <v>402</v>
      </c>
      <c r="G1054" s="1" t="s">
        <v>401</v>
      </c>
      <c r="K1054" s="1">
        <v>1775</v>
      </c>
      <c r="L1054" s="1">
        <v>1783</v>
      </c>
      <c r="M1054" s="1" t="s">
        <v>2131</v>
      </c>
    </row>
    <row r="1055" spans="1:14">
      <c r="A1055" s="1" t="s">
        <v>2132</v>
      </c>
      <c r="B1055" s="1" t="s">
        <v>420</v>
      </c>
      <c r="C1055" s="1" t="s">
        <v>631</v>
      </c>
      <c r="D1055" s="1" t="s">
        <v>401</v>
      </c>
      <c r="E1055" s="1" t="s">
        <v>402</v>
      </c>
      <c r="K1055" s="1">
        <v>1775</v>
      </c>
      <c r="L1055" s="1">
        <v>1783</v>
      </c>
      <c r="M1055" s="1" t="s">
        <v>2133</v>
      </c>
    </row>
    <row r="1056" spans="1:14">
      <c r="A1056" s="1" t="s">
        <v>2134</v>
      </c>
      <c r="B1056" s="1" t="s">
        <v>399</v>
      </c>
      <c r="C1056" s="1" t="s">
        <v>474</v>
      </c>
      <c r="D1056" s="1" t="s">
        <v>401</v>
      </c>
      <c r="H1056" s="1" t="s">
        <v>401</v>
      </c>
      <c r="K1056" s="1">
        <v>1775</v>
      </c>
      <c r="L1056" s="1">
        <v>1777</v>
      </c>
      <c r="M1056" s="1" t="s">
        <v>2135</v>
      </c>
    </row>
    <row r="1057" spans="1:14">
      <c r="A1057" s="1" t="s">
        <v>2136</v>
      </c>
      <c r="B1057" s="1" t="s">
        <v>513</v>
      </c>
      <c r="C1057" s="1" t="s">
        <v>2137</v>
      </c>
      <c r="E1057" s="1" t="s">
        <v>401</v>
      </c>
      <c r="K1057" s="1">
        <v>1820</v>
      </c>
      <c r="L1057" s="1">
        <v>1820</v>
      </c>
      <c r="M1057" s="1" t="s">
        <v>545</v>
      </c>
    </row>
    <row r="1058" spans="1:14">
      <c r="A1058" s="1" t="s">
        <v>2138</v>
      </c>
      <c r="B1058" s="1" t="s">
        <v>623</v>
      </c>
      <c r="C1058" s="1" t="s">
        <v>2139</v>
      </c>
      <c r="D1058" s="1" t="s">
        <v>401</v>
      </c>
      <c r="E1058" s="1" t="s">
        <v>402</v>
      </c>
      <c r="F1058" s="1" t="s">
        <v>401</v>
      </c>
      <c r="G1058" s="1" t="s">
        <v>401</v>
      </c>
      <c r="J1058" s="1" t="s">
        <v>401</v>
      </c>
      <c r="K1058" s="1">
        <v>1811</v>
      </c>
      <c r="L1058" s="1">
        <v>1819</v>
      </c>
      <c r="M1058" s="1" t="s">
        <v>2140</v>
      </c>
    </row>
    <row r="1059" spans="1:14">
      <c r="A1059" s="1" t="s">
        <v>2141</v>
      </c>
      <c r="B1059" s="1" t="s">
        <v>405</v>
      </c>
      <c r="C1059" s="1" t="s">
        <v>406</v>
      </c>
      <c r="D1059" s="1" t="s">
        <v>401</v>
      </c>
      <c r="F1059" s="1" t="s">
        <v>401</v>
      </c>
      <c r="K1059" s="1">
        <v>1831</v>
      </c>
      <c r="L1059" s="1">
        <v>1855</v>
      </c>
      <c r="M1059" s="1" t="s">
        <v>604</v>
      </c>
    </row>
    <row r="1060" spans="1:14">
      <c r="A1060" s="1" t="s">
        <v>2142</v>
      </c>
      <c r="B1060" s="1" t="s">
        <v>399</v>
      </c>
      <c r="C1060" s="1" t="s">
        <v>428</v>
      </c>
      <c r="E1060" s="1" t="s">
        <v>401</v>
      </c>
      <c r="K1060" s="1">
        <v>1817</v>
      </c>
      <c r="L1060" s="1">
        <v>1820</v>
      </c>
      <c r="M1060" s="1" t="s">
        <v>545</v>
      </c>
    </row>
    <row r="1061" spans="1:14">
      <c r="A1061" s="1" t="s">
        <v>375</v>
      </c>
      <c r="B1061" s="1" t="s">
        <v>542</v>
      </c>
      <c r="C1061" s="1" t="s">
        <v>2143</v>
      </c>
      <c r="D1061" s="1" t="s">
        <v>401</v>
      </c>
      <c r="H1061" s="1" t="s">
        <v>401</v>
      </c>
      <c r="K1061" s="1">
        <v>1775</v>
      </c>
      <c r="L1061" s="1">
        <v>1775</v>
      </c>
      <c r="M1061" s="1" t="s">
        <v>2144</v>
      </c>
    </row>
    <row r="1062" spans="1:14">
      <c r="A1062" s="1" t="s">
        <v>375</v>
      </c>
      <c r="B1062" s="1" t="s">
        <v>405</v>
      </c>
      <c r="C1062" s="1" t="s">
        <v>406</v>
      </c>
      <c r="D1062" s="1" t="s">
        <v>401</v>
      </c>
      <c r="K1062" s="1">
        <v>1830</v>
      </c>
      <c r="L1062" s="1">
        <v>1851</v>
      </c>
      <c r="M1062" s="1" t="s">
        <v>2145</v>
      </c>
    </row>
    <row r="1063" spans="1:14">
      <c r="A1063" s="1" t="s">
        <v>2146</v>
      </c>
      <c r="B1063" s="1" t="s">
        <v>679</v>
      </c>
      <c r="C1063" s="1" t="s">
        <v>1277</v>
      </c>
      <c r="E1063" s="1" t="s">
        <v>401</v>
      </c>
      <c r="K1063" s="1">
        <v>1797</v>
      </c>
      <c r="L1063" s="1">
        <v>1797</v>
      </c>
      <c r="M1063" s="1" t="s">
        <v>545</v>
      </c>
    </row>
    <row r="1064" spans="1:14">
      <c r="A1064" s="1" t="s">
        <v>2147</v>
      </c>
      <c r="B1064" s="1" t="s">
        <v>399</v>
      </c>
      <c r="C1064" s="1" t="s">
        <v>483</v>
      </c>
      <c r="E1064" s="1" t="s">
        <v>401</v>
      </c>
      <c r="K1064" s="1">
        <v>1797</v>
      </c>
      <c r="L1064" s="1">
        <v>1797</v>
      </c>
      <c r="M1064" s="1" t="s">
        <v>538</v>
      </c>
    </row>
    <row r="1065" spans="1:14">
      <c r="A1065" s="1" t="s">
        <v>2148</v>
      </c>
      <c r="B1065" s="1" t="s">
        <v>572</v>
      </c>
      <c r="D1065" s="1" t="s">
        <v>401</v>
      </c>
      <c r="F1065" s="1" t="s">
        <v>401</v>
      </c>
      <c r="G1065" s="1" t="s">
        <v>401</v>
      </c>
      <c r="K1065" s="1">
        <v>1820</v>
      </c>
      <c r="L1065" s="1">
        <v>1820</v>
      </c>
      <c r="M1065" s="1" t="s">
        <v>2149</v>
      </c>
      <c r="N1065" s="1" t="s">
        <v>2150</v>
      </c>
    </row>
    <row r="1066" spans="1:14">
      <c r="A1066" s="1" t="s">
        <v>2151</v>
      </c>
      <c r="B1066" s="1" t="s">
        <v>420</v>
      </c>
      <c r="C1066" s="1" t="s">
        <v>421</v>
      </c>
      <c r="D1066" s="1" t="s">
        <v>401</v>
      </c>
      <c r="G1066" s="1" t="s">
        <v>401</v>
      </c>
      <c r="K1066" s="1">
        <v>1800</v>
      </c>
      <c r="L1066" s="1">
        <v>1800</v>
      </c>
      <c r="M1066" s="1" t="s">
        <v>2152</v>
      </c>
    </row>
    <row r="1067" spans="1:14">
      <c r="A1067" s="1" t="s">
        <v>2153</v>
      </c>
      <c r="B1067" s="1" t="s">
        <v>399</v>
      </c>
      <c r="C1067" s="1" t="s">
        <v>556</v>
      </c>
      <c r="E1067" s="1" t="s">
        <v>401</v>
      </c>
      <c r="K1067" s="1">
        <v>1797</v>
      </c>
      <c r="L1067" s="1">
        <v>1797</v>
      </c>
      <c r="M1067" s="1" t="s">
        <v>1408</v>
      </c>
    </row>
    <row r="1068" spans="1:14">
      <c r="A1068" s="1" t="s">
        <v>2154</v>
      </c>
      <c r="B1068" s="1" t="s">
        <v>580</v>
      </c>
      <c r="E1068" s="1" t="s">
        <v>401</v>
      </c>
      <c r="K1068" s="1">
        <v>1767</v>
      </c>
      <c r="L1068" s="1">
        <v>1767</v>
      </c>
      <c r="M1068" s="1" t="s">
        <v>2155</v>
      </c>
    </row>
    <row r="1069" spans="1:14">
      <c r="A1069" s="1" t="s">
        <v>2156</v>
      </c>
      <c r="B1069" s="1" t="s">
        <v>399</v>
      </c>
      <c r="C1069" s="1" t="s">
        <v>641</v>
      </c>
      <c r="E1069" s="1" t="s">
        <v>401</v>
      </c>
      <c r="K1069" s="1">
        <v>1837</v>
      </c>
      <c r="L1069" s="1">
        <v>1837</v>
      </c>
      <c r="M1069" s="1" t="s">
        <v>538</v>
      </c>
    </row>
    <row r="1070" spans="1:14">
      <c r="A1070" s="1" t="s">
        <v>2157</v>
      </c>
      <c r="B1070" s="1" t="s">
        <v>513</v>
      </c>
      <c r="C1070" s="1" t="s">
        <v>1735</v>
      </c>
      <c r="E1070" s="1" t="s">
        <v>401</v>
      </c>
      <c r="K1070" s="1">
        <v>1816</v>
      </c>
      <c r="L1070" s="1">
        <v>1816</v>
      </c>
      <c r="M1070" s="1" t="s">
        <v>545</v>
      </c>
    </row>
    <row r="1071" spans="1:14">
      <c r="A1071" s="1" t="s">
        <v>2158</v>
      </c>
      <c r="B1071" s="1" t="s">
        <v>399</v>
      </c>
      <c r="C1071" s="1" t="s">
        <v>428</v>
      </c>
      <c r="E1071" s="1" t="s">
        <v>401</v>
      </c>
      <c r="K1071" s="1">
        <v>1810</v>
      </c>
      <c r="L1071" s="1">
        <v>1813</v>
      </c>
      <c r="M1071" s="1" t="s">
        <v>545</v>
      </c>
    </row>
    <row r="1072" spans="1:14">
      <c r="A1072" s="1" t="s">
        <v>2159</v>
      </c>
      <c r="B1072" s="1" t="s">
        <v>399</v>
      </c>
      <c r="D1072" s="1" t="s">
        <v>401</v>
      </c>
      <c r="H1072" s="1" t="s">
        <v>401</v>
      </c>
      <c r="K1072" s="1">
        <v>1776</v>
      </c>
      <c r="L1072" s="1">
        <v>1776</v>
      </c>
      <c r="M1072" s="1" t="s">
        <v>2160</v>
      </c>
    </row>
    <row r="1073" spans="1:13" ht="12.75" customHeight="1">
      <c r="A1073" s="1" t="s">
        <v>2161</v>
      </c>
      <c r="B1073" s="1" t="s">
        <v>399</v>
      </c>
      <c r="C1073" s="1" t="s">
        <v>563</v>
      </c>
      <c r="D1073" s="1" t="s">
        <v>401</v>
      </c>
      <c r="E1073" s="1" t="s">
        <v>402</v>
      </c>
      <c r="F1073" s="1" t="s">
        <v>401</v>
      </c>
      <c r="G1073" s="1" t="s">
        <v>401</v>
      </c>
      <c r="H1073" s="1" t="s">
        <v>401</v>
      </c>
      <c r="K1073" s="1">
        <v>1834</v>
      </c>
      <c r="L1073" s="1">
        <v>1834</v>
      </c>
      <c r="M1073" s="1" t="s">
        <v>564</v>
      </c>
    </row>
    <row r="1074" spans="1:13" ht="12.75" customHeight="1">
      <c r="A1074" s="1" t="s">
        <v>2162</v>
      </c>
      <c r="B1074" s="1" t="s">
        <v>399</v>
      </c>
      <c r="C1074" s="1" t="s">
        <v>563</v>
      </c>
      <c r="D1074" s="1" t="s">
        <v>401</v>
      </c>
      <c r="E1074" s="1" t="s">
        <v>402</v>
      </c>
      <c r="F1074" s="1" t="s">
        <v>401</v>
      </c>
      <c r="G1074" s="1" t="s">
        <v>401</v>
      </c>
      <c r="H1074" s="1" t="s">
        <v>401</v>
      </c>
      <c r="K1074" s="1">
        <v>1832</v>
      </c>
      <c r="L1074" s="1">
        <v>1834</v>
      </c>
      <c r="M1074" s="1" t="s">
        <v>564</v>
      </c>
    </row>
    <row r="1075" spans="1:13">
      <c r="A1075" s="1" t="s">
        <v>381</v>
      </c>
      <c r="B1075" s="1" t="s">
        <v>542</v>
      </c>
      <c r="C1075" s="1" t="s">
        <v>2163</v>
      </c>
      <c r="D1075" s="1" t="s">
        <v>401</v>
      </c>
      <c r="H1075" s="1" t="s">
        <v>401</v>
      </c>
      <c r="K1075" s="1">
        <v>1775</v>
      </c>
      <c r="L1075" s="1">
        <v>1777</v>
      </c>
      <c r="M1075" s="1" t="s">
        <v>954</v>
      </c>
    </row>
    <row r="1076" spans="1:13">
      <c r="A1076" s="1" t="s">
        <v>2164</v>
      </c>
      <c r="B1076" s="1" t="s">
        <v>399</v>
      </c>
      <c r="C1076" s="1" t="s">
        <v>474</v>
      </c>
      <c r="E1076" s="1" t="s">
        <v>401</v>
      </c>
      <c r="K1076" s="1">
        <v>1780</v>
      </c>
      <c r="L1076" s="1">
        <v>1780</v>
      </c>
      <c r="M1076" s="1" t="s">
        <v>2165</v>
      </c>
    </row>
    <row r="1077" spans="1:13">
      <c r="A1077" s="1" t="s">
        <v>2166</v>
      </c>
      <c r="B1077" s="1" t="s">
        <v>513</v>
      </c>
      <c r="C1077" s="1" t="s">
        <v>1530</v>
      </c>
      <c r="E1077" s="1" t="s">
        <v>401</v>
      </c>
      <c r="K1077" s="1">
        <v>1754</v>
      </c>
      <c r="L1077" s="1">
        <v>1781</v>
      </c>
      <c r="M1077" s="1" t="s">
        <v>2167</v>
      </c>
    </row>
    <row r="1078" spans="1:13">
      <c r="A1078" s="1" t="s">
        <v>2168</v>
      </c>
      <c r="B1078" s="1" t="s">
        <v>437</v>
      </c>
      <c r="E1078" s="1" t="s">
        <v>401</v>
      </c>
      <c r="K1078" s="1">
        <v>1775</v>
      </c>
      <c r="L1078" s="1">
        <v>1812</v>
      </c>
      <c r="M1078" s="1" t="s">
        <v>545</v>
      </c>
    </row>
    <row r="1079" spans="1:13">
      <c r="A1079" s="1" t="s">
        <v>2169</v>
      </c>
      <c r="B1079" s="1" t="s">
        <v>399</v>
      </c>
      <c r="C1079" s="1" t="s">
        <v>495</v>
      </c>
      <c r="E1079" s="1" t="s">
        <v>401</v>
      </c>
      <c r="K1079" s="1">
        <v>1824</v>
      </c>
      <c r="L1079" s="1">
        <v>1824</v>
      </c>
      <c r="M1079" s="1" t="s">
        <v>538</v>
      </c>
    </row>
    <row r="1080" spans="1:13">
      <c r="A1080" s="1" t="s">
        <v>2170</v>
      </c>
      <c r="B1080" s="1" t="s">
        <v>513</v>
      </c>
      <c r="C1080" s="1" t="s">
        <v>483</v>
      </c>
      <c r="E1080" s="1" t="s">
        <v>401</v>
      </c>
      <c r="K1080" s="1">
        <v>1706</v>
      </c>
      <c r="L1080" s="1">
        <v>1706</v>
      </c>
      <c r="M1080" s="1" t="s">
        <v>2171</v>
      </c>
    </row>
    <row r="1081" spans="1:13">
      <c r="A1081" s="1" t="s">
        <v>2172</v>
      </c>
      <c r="B1081" s="1" t="s">
        <v>420</v>
      </c>
      <c r="C1081" s="1" t="s">
        <v>631</v>
      </c>
      <c r="E1081" s="1" t="s">
        <v>401</v>
      </c>
      <c r="K1081" s="1">
        <v>1835</v>
      </c>
      <c r="L1081" s="1">
        <v>1835</v>
      </c>
      <c r="M1081" s="1" t="s">
        <v>2173</v>
      </c>
    </row>
    <row r="1082" spans="1:13">
      <c r="A1082" s="1" t="s">
        <v>2174</v>
      </c>
      <c r="B1082" s="1" t="s">
        <v>420</v>
      </c>
      <c r="C1082" s="1" t="s">
        <v>631</v>
      </c>
      <c r="E1082" s="1" t="s">
        <v>401</v>
      </c>
      <c r="K1082" s="1">
        <v>1840</v>
      </c>
      <c r="L1082" s="1">
        <v>1840</v>
      </c>
      <c r="M1082" s="1" t="s">
        <v>2175</v>
      </c>
    </row>
    <row r="1083" spans="1:13">
      <c r="A1083" s="1" t="s">
        <v>2176</v>
      </c>
      <c r="B1083" s="1" t="s">
        <v>513</v>
      </c>
      <c r="C1083" s="1" t="s">
        <v>2177</v>
      </c>
      <c r="E1083" s="1" t="s">
        <v>401</v>
      </c>
      <c r="K1083" s="1">
        <v>1781</v>
      </c>
      <c r="L1083" s="1">
        <v>1781</v>
      </c>
      <c r="M1083" s="1" t="s">
        <v>2171</v>
      </c>
    </row>
    <row r="1084" spans="1:13">
      <c r="A1084" s="1" t="s">
        <v>2178</v>
      </c>
      <c r="B1084" s="1" t="s">
        <v>513</v>
      </c>
      <c r="C1084" s="1" t="s">
        <v>2177</v>
      </c>
      <c r="E1084" s="1" t="s">
        <v>401</v>
      </c>
      <c r="K1084" s="1">
        <v>1781</v>
      </c>
      <c r="L1084" s="1">
        <v>1781</v>
      </c>
      <c r="M1084" s="1" t="s">
        <v>2171</v>
      </c>
    </row>
    <row r="1085" spans="1:13">
      <c r="A1085" s="1" t="s">
        <v>2179</v>
      </c>
      <c r="B1085" s="1" t="s">
        <v>513</v>
      </c>
      <c r="C1085" s="1" t="s">
        <v>2177</v>
      </c>
      <c r="E1085" s="1" t="s">
        <v>401</v>
      </c>
      <c r="K1085" s="1">
        <v>1781</v>
      </c>
      <c r="L1085" s="1">
        <v>1781</v>
      </c>
      <c r="M1085" s="1" t="s">
        <v>2171</v>
      </c>
    </row>
    <row r="1086" spans="1:13">
      <c r="A1086" s="1" t="s">
        <v>2180</v>
      </c>
      <c r="B1086" s="1" t="s">
        <v>513</v>
      </c>
      <c r="C1086" s="1" t="s">
        <v>1416</v>
      </c>
      <c r="E1086" s="1" t="s">
        <v>401</v>
      </c>
      <c r="K1086" s="1">
        <v>1775</v>
      </c>
      <c r="L1086" s="1">
        <v>1812</v>
      </c>
      <c r="M1086" s="1" t="s">
        <v>545</v>
      </c>
    </row>
    <row r="1087" spans="1:13">
      <c r="A1087" s="1" t="s">
        <v>383</v>
      </c>
      <c r="B1087" s="1" t="s">
        <v>399</v>
      </c>
      <c r="C1087" s="1" t="s">
        <v>647</v>
      </c>
      <c r="E1087" s="1" t="s">
        <v>401</v>
      </c>
      <c r="K1087" s="1">
        <v>1780</v>
      </c>
      <c r="L1087" s="1">
        <v>1780</v>
      </c>
      <c r="M1087" s="1" t="s">
        <v>2181</v>
      </c>
    </row>
    <row r="1088" spans="1:13">
      <c r="A1088" s="1" t="s">
        <v>2182</v>
      </c>
      <c r="B1088" s="1" t="s">
        <v>596</v>
      </c>
      <c r="C1088" s="1" t="s">
        <v>776</v>
      </c>
      <c r="E1088" s="1" t="s">
        <v>401</v>
      </c>
      <c r="K1088" s="1">
        <v>1810</v>
      </c>
      <c r="L1088" s="1">
        <v>1820</v>
      </c>
      <c r="M1088" s="1" t="s">
        <v>545</v>
      </c>
    </row>
    <row r="1089" spans="1:13">
      <c r="A1089" s="1" t="s">
        <v>2183</v>
      </c>
      <c r="B1089" s="1" t="s">
        <v>513</v>
      </c>
      <c r="C1089" s="1" t="s">
        <v>888</v>
      </c>
      <c r="E1089" s="1" t="s">
        <v>401</v>
      </c>
      <c r="K1089" s="1">
        <v>1695</v>
      </c>
      <c r="L1089" s="1">
        <v>1695</v>
      </c>
      <c r="M1089" s="1" t="s">
        <v>2171</v>
      </c>
    </row>
    <row r="1090" spans="1:13">
      <c r="A1090" s="1" t="s">
        <v>2184</v>
      </c>
      <c r="B1090" s="1" t="s">
        <v>823</v>
      </c>
      <c r="C1090" s="1" t="s">
        <v>1004</v>
      </c>
      <c r="E1090" s="1" t="s">
        <v>401</v>
      </c>
      <c r="K1090" s="1">
        <v>1820</v>
      </c>
      <c r="L1090" s="1">
        <v>1820</v>
      </c>
      <c r="M1090" s="1" t="s">
        <v>545</v>
      </c>
    </row>
    <row r="1091" spans="1:13">
      <c r="A1091" s="1" t="s">
        <v>2185</v>
      </c>
      <c r="B1091" s="1" t="s">
        <v>823</v>
      </c>
      <c r="C1091" s="1" t="s">
        <v>1004</v>
      </c>
      <c r="E1091" s="1" t="s">
        <v>401</v>
      </c>
      <c r="K1091" s="1">
        <v>1820</v>
      </c>
      <c r="L1091" s="1">
        <v>1820</v>
      </c>
      <c r="M1091" s="1" t="s">
        <v>545</v>
      </c>
    </row>
    <row r="1092" spans="1:13">
      <c r="A1092" s="1" t="s">
        <v>2186</v>
      </c>
      <c r="B1092" s="1" t="s">
        <v>823</v>
      </c>
      <c r="C1092" s="1" t="s">
        <v>1183</v>
      </c>
      <c r="E1092" s="1" t="s">
        <v>401</v>
      </c>
      <c r="K1092" s="1">
        <v>1820</v>
      </c>
      <c r="L1092" s="1">
        <v>1820</v>
      </c>
      <c r="M1092" s="1" t="s">
        <v>545</v>
      </c>
    </row>
    <row r="1093" spans="1:13">
      <c r="A1093" s="1" t="s">
        <v>2187</v>
      </c>
      <c r="B1093" s="1" t="s">
        <v>823</v>
      </c>
      <c r="C1093" s="1" t="s">
        <v>1183</v>
      </c>
      <c r="E1093" s="1" t="s">
        <v>401</v>
      </c>
      <c r="K1093" s="1">
        <v>1820</v>
      </c>
      <c r="L1093" s="1">
        <v>1820</v>
      </c>
      <c r="M1093" s="1" t="s">
        <v>545</v>
      </c>
    </row>
    <row r="1094" spans="1:13">
      <c r="A1094" s="1" t="s">
        <v>2188</v>
      </c>
      <c r="B1094" s="1" t="s">
        <v>823</v>
      </c>
      <c r="C1094" s="1" t="s">
        <v>1183</v>
      </c>
      <c r="E1094" s="1" t="s">
        <v>401</v>
      </c>
      <c r="K1094" s="1">
        <v>1820</v>
      </c>
      <c r="L1094" s="1">
        <v>1820</v>
      </c>
      <c r="M1094" s="1" t="s">
        <v>545</v>
      </c>
    </row>
    <row r="1095" spans="1:13">
      <c r="A1095" s="1" t="s">
        <v>2189</v>
      </c>
      <c r="B1095" s="1" t="s">
        <v>823</v>
      </c>
      <c r="C1095" s="1" t="s">
        <v>1183</v>
      </c>
      <c r="E1095" s="1" t="s">
        <v>401</v>
      </c>
      <c r="K1095" s="1">
        <v>1820</v>
      </c>
      <c r="L1095" s="1">
        <v>1820</v>
      </c>
      <c r="M1095" s="1" t="s">
        <v>545</v>
      </c>
    </row>
    <row r="1096" spans="1:13">
      <c r="A1096" s="1" t="s">
        <v>2190</v>
      </c>
      <c r="B1096" s="1" t="s">
        <v>823</v>
      </c>
      <c r="C1096" s="1" t="s">
        <v>1183</v>
      </c>
      <c r="E1096" s="1" t="s">
        <v>401</v>
      </c>
      <c r="K1096" s="1">
        <v>1820</v>
      </c>
      <c r="L1096" s="1">
        <v>1820</v>
      </c>
      <c r="M1096" s="1" t="s">
        <v>545</v>
      </c>
    </row>
    <row r="1097" spans="1:13">
      <c r="A1097" s="1" t="s">
        <v>2191</v>
      </c>
      <c r="B1097" s="1" t="s">
        <v>823</v>
      </c>
      <c r="C1097" s="1" t="s">
        <v>855</v>
      </c>
      <c r="E1097" s="1" t="s">
        <v>401</v>
      </c>
      <c r="K1097" s="1">
        <v>1820</v>
      </c>
      <c r="L1097" s="1">
        <v>1820</v>
      </c>
      <c r="M1097" s="1" t="s">
        <v>545</v>
      </c>
    </row>
    <row r="1098" spans="1:13">
      <c r="A1098" s="1" t="s">
        <v>2192</v>
      </c>
      <c r="B1098" s="1" t="s">
        <v>405</v>
      </c>
      <c r="C1098" s="1" t="s">
        <v>406</v>
      </c>
      <c r="D1098" s="1" t="s">
        <v>401</v>
      </c>
      <c r="F1098" s="1" t="s">
        <v>401</v>
      </c>
      <c r="K1098" s="1">
        <v>1840</v>
      </c>
      <c r="L1098" s="1">
        <v>1850</v>
      </c>
      <c r="M1098" s="1" t="s">
        <v>604</v>
      </c>
    </row>
    <row r="1099" spans="1:13">
      <c r="A1099" s="1" t="s">
        <v>2193</v>
      </c>
      <c r="B1099" s="1" t="s">
        <v>405</v>
      </c>
      <c r="C1099" s="1" t="s">
        <v>406</v>
      </c>
      <c r="E1099" s="1" t="s">
        <v>401</v>
      </c>
      <c r="K1099" s="1">
        <v>1835</v>
      </c>
      <c r="L1099" s="1">
        <v>1836</v>
      </c>
      <c r="M1099" s="1" t="s">
        <v>903</v>
      </c>
    </row>
    <row r="1100" spans="1:13">
      <c r="A1100" s="1" t="s">
        <v>2194</v>
      </c>
      <c r="B1100" s="1" t="s">
        <v>455</v>
      </c>
      <c r="C1100" s="1" t="s">
        <v>2195</v>
      </c>
      <c r="E1100" s="1" t="s">
        <v>402</v>
      </c>
      <c r="J1100" s="1" t="s">
        <v>401</v>
      </c>
      <c r="K1100" s="1">
        <v>1837</v>
      </c>
      <c r="L1100" s="1">
        <v>1837</v>
      </c>
      <c r="M1100" s="1" t="s">
        <v>538</v>
      </c>
    </row>
    <row r="1101" spans="1:13">
      <c r="A1101" s="1" t="s">
        <v>2196</v>
      </c>
      <c r="B1101" s="1" t="s">
        <v>455</v>
      </c>
      <c r="C1101" s="1" t="s">
        <v>2197</v>
      </c>
      <c r="E1101" s="1" t="s">
        <v>401</v>
      </c>
      <c r="K1101" s="1">
        <v>1832</v>
      </c>
      <c r="L1101" s="1">
        <v>1832</v>
      </c>
      <c r="M1101" s="1" t="s">
        <v>1311</v>
      </c>
    </row>
    <row r="1102" spans="1:13">
      <c r="A1102" s="1" t="s">
        <v>384</v>
      </c>
      <c r="B1102" s="1" t="s">
        <v>399</v>
      </c>
      <c r="C1102" s="1" t="s">
        <v>426</v>
      </c>
      <c r="E1102" s="1" t="s">
        <v>401</v>
      </c>
      <c r="K1102" s="1">
        <v>1779</v>
      </c>
      <c r="L1102" s="1">
        <v>1779</v>
      </c>
      <c r="M1102" s="1" t="s">
        <v>2198</v>
      </c>
    </row>
    <row r="1103" spans="1:13">
      <c r="A1103" s="1" t="s">
        <v>386</v>
      </c>
      <c r="B1103" s="1" t="s">
        <v>420</v>
      </c>
      <c r="C1103" s="1" t="s">
        <v>2199</v>
      </c>
      <c r="D1103" s="1" t="s">
        <v>401</v>
      </c>
      <c r="H1103" s="1" t="s">
        <v>401</v>
      </c>
      <c r="K1103" s="1">
        <v>1764</v>
      </c>
      <c r="L1103" s="1">
        <v>1781</v>
      </c>
      <c r="M1103" s="1" t="s">
        <v>2200</v>
      </c>
    </row>
    <row r="1104" spans="1:13">
      <c r="A1104" s="1" t="s">
        <v>2201</v>
      </c>
      <c r="B1104" s="1" t="s">
        <v>399</v>
      </c>
      <c r="C1104" s="1" t="s">
        <v>512</v>
      </c>
      <c r="E1104" s="1" t="s">
        <v>401</v>
      </c>
      <c r="K1104" s="1">
        <v>1799</v>
      </c>
      <c r="L1104" s="1">
        <v>1799</v>
      </c>
      <c r="M1104" s="1" t="s">
        <v>538</v>
      </c>
    </row>
    <row r="1105" spans="1:14">
      <c r="A1105" s="1" t="s">
        <v>2202</v>
      </c>
      <c r="B1105" s="1" t="s">
        <v>405</v>
      </c>
      <c r="C1105" s="1" t="s">
        <v>406</v>
      </c>
      <c r="E1105" s="1" t="s">
        <v>401</v>
      </c>
      <c r="K1105" s="1">
        <v>1808</v>
      </c>
      <c r="L1105" s="1">
        <v>1838</v>
      </c>
      <c r="M1105" s="1" t="s">
        <v>4609</v>
      </c>
    </row>
    <row r="1106" spans="1:14">
      <c r="A1106" s="1" t="s">
        <v>2203</v>
      </c>
      <c r="B1106" s="1" t="s">
        <v>455</v>
      </c>
      <c r="C1106" s="1" t="s">
        <v>2197</v>
      </c>
      <c r="E1106" s="1" t="s">
        <v>401</v>
      </c>
      <c r="K1106" s="1">
        <v>1832</v>
      </c>
      <c r="L1106" s="1">
        <v>1832</v>
      </c>
      <c r="M1106" s="1" t="s">
        <v>1311</v>
      </c>
    </row>
    <row r="1107" spans="1:14">
      <c r="A1107" s="1" t="s">
        <v>2204</v>
      </c>
      <c r="B1107" s="1" t="s">
        <v>513</v>
      </c>
      <c r="C1107" s="1" t="s">
        <v>778</v>
      </c>
      <c r="E1107" s="1" t="s">
        <v>401</v>
      </c>
      <c r="K1107" s="1">
        <v>1775</v>
      </c>
      <c r="L1107" s="1">
        <v>1790</v>
      </c>
      <c r="M1107" s="1" t="s">
        <v>2205</v>
      </c>
    </row>
    <row r="1108" spans="1:14">
      <c r="A1108" s="1" t="s">
        <v>2206</v>
      </c>
      <c r="B1108" s="1" t="s">
        <v>405</v>
      </c>
      <c r="C1108" s="1" t="s">
        <v>406</v>
      </c>
      <c r="E1108" s="1" t="s">
        <v>401</v>
      </c>
      <c r="K1108" s="1">
        <v>1794</v>
      </c>
      <c r="L1108" s="1">
        <v>1794</v>
      </c>
      <c r="M1108" s="1" t="s">
        <v>545</v>
      </c>
    </row>
    <row r="1109" spans="1:14">
      <c r="A1109" s="1" t="s">
        <v>2207</v>
      </c>
      <c r="B1109" s="1" t="s">
        <v>405</v>
      </c>
      <c r="C1109" s="1" t="s">
        <v>406</v>
      </c>
      <c r="D1109" s="1" t="s">
        <v>401</v>
      </c>
      <c r="H1109" s="1" t="s">
        <v>401</v>
      </c>
      <c r="K1109" s="1">
        <v>1753</v>
      </c>
      <c r="L1109" s="1">
        <v>1753</v>
      </c>
      <c r="M1109" s="1" t="s">
        <v>604</v>
      </c>
    </row>
    <row r="1110" spans="1:14">
      <c r="A1110" s="1" t="s">
        <v>2208</v>
      </c>
      <c r="B1110" s="1" t="s">
        <v>399</v>
      </c>
      <c r="C1110" s="1" t="s">
        <v>556</v>
      </c>
      <c r="D1110" s="1" t="s">
        <v>401</v>
      </c>
      <c r="F1110" s="1" t="s">
        <v>401</v>
      </c>
      <c r="G1110" s="1" t="s">
        <v>401</v>
      </c>
      <c r="K1110" s="1">
        <v>1812</v>
      </c>
      <c r="L1110" s="1">
        <v>1812</v>
      </c>
      <c r="M1110" s="1" t="s">
        <v>538</v>
      </c>
    </row>
    <row r="1111" spans="1:14">
      <c r="A1111" s="1" t="s">
        <v>2209</v>
      </c>
      <c r="B1111" s="1" t="s">
        <v>679</v>
      </c>
      <c r="C1111" s="1" t="s">
        <v>1052</v>
      </c>
      <c r="E1111" s="1" t="s">
        <v>401</v>
      </c>
      <c r="K1111" s="1">
        <v>1798</v>
      </c>
      <c r="L1111" s="1">
        <v>1806</v>
      </c>
      <c r="M1111" s="1" t="s">
        <v>545</v>
      </c>
    </row>
    <row r="1112" spans="1:14">
      <c r="A1112" s="1" t="s">
        <v>2210</v>
      </c>
      <c r="B1112" s="1" t="s">
        <v>420</v>
      </c>
      <c r="C1112" s="1" t="s">
        <v>550</v>
      </c>
      <c r="D1112" s="1" t="s">
        <v>401</v>
      </c>
      <c r="K1112" s="1">
        <v>1778</v>
      </c>
      <c r="L1112" s="1">
        <v>1778</v>
      </c>
      <c r="M1112" s="1" t="s">
        <v>551</v>
      </c>
      <c r="N1112" s="1" t="s">
        <v>2211</v>
      </c>
    </row>
    <row r="1113" spans="1:14">
      <c r="A1113" s="1" t="s">
        <v>2212</v>
      </c>
      <c r="B1113" s="1" t="s">
        <v>399</v>
      </c>
      <c r="C1113" s="1" t="s">
        <v>428</v>
      </c>
      <c r="E1113" s="1" t="s">
        <v>401</v>
      </c>
      <c r="K1113" s="1">
        <v>1801</v>
      </c>
      <c r="L1113" s="1">
        <v>1817</v>
      </c>
      <c r="M1113" s="1" t="s">
        <v>545</v>
      </c>
    </row>
    <row r="1114" spans="1:14">
      <c r="A1114" s="1" t="s">
        <v>2213</v>
      </c>
      <c r="B1114" s="1" t="s">
        <v>513</v>
      </c>
      <c r="C1114" s="1" t="s">
        <v>2214</v>
      </c>
      <c r="E1114" s="1" t="s">
        <v>401</v>
      </c>
      <c r="K1114" s="1">
        <v>1796</v>
      </c>
      <c r="L1114" s="1">
        <v>1796</v>
      </c>
      <c r="M1114" s="1" t="s">
        <v>545</v>
      </c>
    </row>
    <row r="1115" spans="1:14">
      <c r="A1115" s="1" t="s">
        <v>2215</v>
      </c>
      <c r="B1115" s="1" t="s">
        <v>455</v>
      </c>
      <c r="C1115" s="1" t="s">
        <v>1981</v>
      </c>
      <c r="E1115" s="1" t="s">
        <v>401</v>
      </c>
      <c r="K1115" s="1">
        <v>1825</v>
      </c>
      <c r="L1115" s="1">
        <v>1840</v>
      </c>
      <c r="M1115" s="1" t="s">
        <v>1311</v>
      </c>
    </row>
    <row r="1116" spans="1:14">
      <c r="A1116" s="1" t="s">
        <v>2216</v>
      </c>
      <c r="B1116" s="1" t="s">
        <v>420</v>
      </c>
      <c r="C1116" s="1" t="s">
        <v>631</v>
      </c>
      <c r="D1116" s="1" t="s">
        <v>401</v>
      </c>
      <c r="E1116" s="1" t="s">
        <v>402</v>
      </c>
      <c r="F1116" s="1" t="s">
        <v>401</v>
      </c>
      <c r="G1116" s="1" t="s">
        <v>401</v>
      </c>
      <c r="H1116" s="1" t="s">
        <v>401</v>
      </c>
      <c r="K1116" s="1">
        <v>1801</v>
      </c>
      <c r="L1116" s="1">
        <v>1827</v>
      </c>
      <c r="M1116" s="1" t="s">
        <v>2217</v>
      </c>
    </row>
    <row r="1117" spans="1:14">
      <c r="A1117" s="1" t="s">
        <v>2216</v>
      </c>
      <c r="B1117" s="1" t="s">
        <v>399</v>
      </c>
      <c r="C1117" s="1" t="s">
        <v>428</v>
      </c>
      <c r="D1117" s="1" t="s">
        <v>401</v>
      </c>
      <c r="E1117" s="1" t="s">
        <v>402</v>
      </c>
      <c r="F1117" s="1" t="s">
        <v>401</v>
      </c>
      <c r="G1117" s="1" t="s">
        <v>401</v>
      </c>
      <c r="H1117" s="1" t="s">
        <v>401</v>
      </c>
      <c r="K1117" s="1">
        <v>1798</v>
      </c>
      <c r="L1117" s="1">
        <v>1803</v>
      </c>
      <c r="M1117" s="1" t="s">
        <v>2218</v>
      </c>
      <c r="N1117" s="1" t="s">
        <v>2219</v>
      </c>
    </row>
    <row r="1118" spans="1:14">
      <c r="A1118" s="1" t="s">
        <v>2220</v>
      </c>
      <c r="B1118" s="1" t="s">
        <v>437</v>
      </c>
      <c r="E1118" s="1" t="s">
        <v>401</v>
      </c>
      <c r="K1118" s="1">
        <v>1717</v>
      </c>
      <c r="L1118" s="1">
        <v>1723</v>
      </c>
      <c r="M1118" s="1" t="s">
        <v>545</v>
      </c>
    </row>
    <row r="1119" spans="1:14">
      <c r="A1119" s="1" t="s">
        <v>2221</v>
      </c>
      <c r="B1119" s="1" t="s">
        <v>679</v>
      </c>
      <c r="C1119" s="1" t="s">
        <v>1052</v>
      </c>
      <c r="J1119" s="1" t="s">
        <v>401</v>
      </c>
      <c r="K1119" s="1">
        <v>1811</v>
      </c>
      <c r="L1119" s="1">
        <v>1811</v>
      </c>
      <c r="M1119" s="1" t="s">
        <v>2222</v>
      </c>
    </row>
    <row r="1120" spans="1:14">
      <c r="A1120" s="1" t="s">
        <v>2223</v>
      </c>
      <c r="B1120" s="1" t="s">
        <v>623</v>
      </c>
      <c r="C1120" s="1" t="s">
        <v>884</v>
      </c>
      <c r="E1120" s="1" t="s">
        <v>402</v>
      </c>
      <c r="J1120" s="1" t="s">
        <v>401</v>
      </c>
      <c r="K1120" s="1">
        <v>1838</v>
      </c>
      <c r="L1120" s="1">
        <v>1838</v>
      </c>
      <c r="M1120" s="1" t="s">
        <v>538</v>
      </c>
    </row>
    <row r="1121" spans="1:14">
      <c r="A1121" s="1" t="s">
        <v>2224</v>
      </c>
      <c r="B1121" s="1" t="s">
        <v>420</v>
      </c>
      <c r="C1121" s="1" t="s">
        <v>421</v>
      </c>
      <c r="D1121" s="1" t="s">
        <v>401</v>
      </c>
      <c r="E1121" s="1" t="s">
        <v>402</v>
      </c>
      <c r="F1121" s="1" t="s">
        <v>401</v>
      </c>
      <c r="G1121" s="1" t="s">
        <v>401</v>
      </c>
      <c r="K1121" s="1">
        <v>1784</v>
      </c>
      <c r="L1121" s="1">
        <v>1821</v>
      </c>
      <c r="M1121" s="1" t="s">
        <v>2225</v>
      </c>
    </row>
    <row r="1122" spans="1:14">
      <c r="A1122" s="1" t="s">
        <v>2226</v>
      </c>
      <c r="B1122" s="1" t="s">
        <v>420</v>
      </c>
      <c r="C1122" s="1" t="s">
        <v>421</v>
      </c>
      <c r="D1122" s="1" t="s">
        <v>401</v>
      </c>
      <c r="E1122" s="1" t="s">
        <v>402</v>
      </c>
      <c r="G1122" s="1" t="s">
        <v>401</v>
      </c>
      <c r="K1122" s="1">
        <v>1800</v>
      </c>
      <c r="L1122" s="1">
        <v>1817</v>
      </c>
      <c r="M1122" s="1" t="s">
        <v>2227</v>
      </c>
      <c r="N1122" s="1" t="s">
        <v>2228</v>
      </c>
    </row>
    <row r="1123" spans="1:14">
      <c r="A1123" s="1" t="s">
        <v>2226</v>
      </c>
      <c r="B1123" s="1" t="s">
        <v>2229</v>
      </c>
      <c r="C1123" s="1" t="s">
        <v>2230</v>
      </c>
      <c r="D1123" s="1" t="s">
        <v>402</v>
      </c>
      <c r="E1123" s="1" t="s">
        <v>401</v>
      </c>
      <c r="G1123" s="1" t="s">
        <v>402</v>
      </c>
      <c r="K1123" s="1">
        <v>1840</v>
      </c>
      <c r="L1123" s="1">
        <v>1860</v>
      </c>
      <c r="M1123" s="1" t="s">
        <v>2231</v>
      </c>
      <c r="N1123" s="1" t="s">
        <v>2232</v>
      </c>
    </row>
    <row r="1124" spans="1:14">
      <c r="A1124" s="1" t="s">
        <v>2233</v>
      </c>
      <c r="B1124" s="1" t="s">
        <v>637</v>
      </c>
      <c r="C1124" s="1" t="s">
        <v>2234</v>
      </c>
      <c r="E1124" s="1" t="s">
        <v>401</v>
      </c>
      <c r="K1124" s="1">
        <v>1815</v>
      </c>
      <c r="L1124" s="1">
        <v>1828</v>
      </c>
      <c r="M1124" s="1" t="s">
        <v>2235</v>
      </c>
      <c r="N1124" s="1" t="s">
        <v>2236</v>
      </c>
    </row>
    <row r="1125" spans="1:14">
      <c r="A1125" s="1" t="s">
        <v>2233</v>
      </c>
      <c r="B1125" s="1" t="s">
        <v>399</v>
      </c>
      <c r="C1125" s="1" t="s">
        <v>2237</v>
      </c>
      <c r="E1125" s="1" t="s">
        <v>401</v>
      </c>
      <c r="K1125" s="1">
        <v>1796</v>
      </c>
      <c r="L1125" s="1">
        <v>1815</v>
      </c>
      <c r="M1125" s="1" t="s">
        <v>2238</v>
      </c>
      <c r="N1125" s="1" t="s">
        <v>2239</v>
      </c>
    </row>
    <row r="1126" spans="1:14">
      <c r="A1126" s="1" t="s">
        <v>2233</v>
      </c>
      <c r="B1126" s="1" t="s">
        <v>399</v>
      </c>
      <c r="C1126" s="1" t="s">
        <v>426</v>
      </c>
      <c r="E1126" s="1" t="s">
        <v>401</v>
      </c>
      <c r="K1126" s="1">
        <v>1775</v>
      </c>
      <c r="L1126" s="1">
        <v>1783</v>
      </c>
      <c r="M1126" s="1" t="s">
        <v>2133</v>
      </c>
    </row>
    <row r="1127" spans="1:14">
      <c r="A1127" s="1" t="s">
        <v>2240</v>
      </c>
      <c r="B1127" s="1" t="s">
        <v>613</v>
      </c>
      <c r="C1127" s="1" t="s">
        <v>614</v>
      </c>
      <c r="D1127" s="1" t="s">
        <v>401</v>
      </c>
      <c r="E1127" s="1" t="s">
        <v>402</v>
      </c>
      <c r="G1127" s="1" t="s">
        <v>401</v>
      </c>
      <c r="K1127" s="1">
        <v>1807</v>
      </c>
      <c r="L1127" s="1">
        <v>1849</v>
      </c>
      <c r="M1127" s="1" t="s">
        <v>2241</v>
      </c>
      <c r="N1127" s="1" t="s">
        <v>2228</v>
      </c>
    </row>
    <row r="1128" spans="1:14">
      <c r="A1128" s="1" t="s">
        <v>2242</v>
      </c>
      <c r="B1128" s="1" t="s">
        <v>420</v>
      </c>
      <c r="C1128" s="1" t="s">
        <v>421</v>
      </c>
      <c r="E1128" s="1" t="s">
        <v>401</v>
      </c>
      <c r="K1128" s="1">
        <v>1840</v>
      </c>
      <c r="L1128" s="1">
        <v>1840</v>
      </c>
      <c r="M1128" s="1" t="s">
        <v>2243</v>
      </c>
      <c r="N1128" s="1" t="s">
        <v>2232</v>
      </c>
    </row>
    <row r="1129" spans="1:14">
      <c r="A1129" s="1" t="s">
        <v>2244</v>
      </c>
      <c r="B1129" s="1" t="s">
        <v>420</v>
      </c>
      <c r="C1129" s="1" t="s">
        <v>421</v>
      </c>
      <c r="E1129" s="1" t="s">
        <v>401</v>
      </c>
      <c r="K1129" s="1">
        <v>1779</v>
      </c>
      <c r="L1129" s="1">
        <v>1800</v>
      </c>
      <c r="M1129" s="1" t="s">
        <v>2245</v>
      </c>
      <c r="N1129" s="1" t="s">
        <v>2246</v>
      </c>
    </row>
    <row r="1130" spans="1:14">
      <c r="A1130" s="1" t="s">
        <v>2247</v>
      </c>
      <c r="B1130" s="1" t="s">
        <v>420</v>
      </c>
      <c r="C1130" s="1" t="s">
        <v>421</v>
      </c>
      <c r="E1130" s="1" t="s">
        <v>401</v>
      </c>
      <c r="K1130" s="1">
        <v>1815</v>
      </c>
      <c r="L1130" s="1">
        <v>1816</v>
      </c>
      <c r="M1130" s="1" t="s">
        <v>545</v>
      </c>
      <c r="N1130" s="1" t="s">
        <v>2248</v>
      </c>
    </row>
    <row r="1131" spans="1:14">
      <c r="A1131" s="1" t="s">
        <v>2249</v>
      </c>
      <c r="B1131" s="1" t="s">
        <v>613</v>
      </c>
      <c r="C1131" s="1" t="s">
        <v>614</v>
      </c>
      <c r="D1131" s="1" t="s">
        <v>401</v>
      </c>
      <c r="E1131" s="1" t="s">
        <v>402</v>
      </c>
      <c r="G1131" s="1" t="s">
        <v>401</v>
      </c>
      <c r="K1131" s="1">
        <v>1822</v>
      </c>
      <c r="L1131" s="1">
        <v>1850</v>
      </c>
      <c r="M1131" s="1" t="s">
        <v>2250</v>
      </c>
    </row>
    <row r="1132" spans="1:14">
      <c r="A1132" s="1" t="s">
        <v>2249</v>
      </c>
      <c r="B1132" s="1" t="s">
        <v>637</v>
      </c>
      <c r="C1132" s="1" t="s">
        <v>2251</v>
      </c>
      <c r="D1132" s="1" t="s">
        <v>401</v>
      </c>
      <c r="E1132" s="1" t="s">
        <v>402</v>
      </c>
      <c r="G1132" s="1" t="s">
        <v>401</v>
      </c>
      <c r="K1132" s="1">
        <v>1816</v>
      </c>
      <c r="L1132" s="1">
        <v>1821</v>
      </c>
      <c r="M1132" s="1" t="s">
        <v>2252</v>
      </c>
      <c r="N1132" s="1" t="s">
        <v>2253</v>
      </c>
    </row>
    <row r="1133" spans="1:14">
      <c r="A1133" s="1" t="s">
        <v>2254</v>
      </c>
      <c r="B1133" s="1" t="s">
        <v>420</v>
      </c>
      <c r="C1133" s="1" t="s">
        <v>421</v>
      </c>
      <c r="D1133" s="1" t="s">
        <v>401</v>
      </c>
      <c r="G1133" s="1" t="s">
        <v>401</v>
      </c>
      <c r="K1133" s="1">
        <v>1800</v>
      </c>
      <c r="L1133" s="1">
        <v>1840</v>
      </c>
      <c r="M1133" s="1" t="s">
        <v>2255</v>
      </c>
      <c r="N1133" s="1" t="s">
        <v>2228</v>
      </c>
    </row>
    <row r="1134" spans="1:14">
      <c r="A1134" s="1" t="s">
        <v>2256</v>
      </c>
      <c r="B1134" s="1" t="s">
        <v>823</v>
      </c>
      <c r="C1134" s="1" t="s">
        <v>1074</v>
      </c>
      <c r="E1134" s="1" t="s">
        <v>401</v>
      </c>
      <c r="K1134" s="1">
        <v>1820</v>
      </c>
      <c r="L1134" s="1">
        <v>1820</v>
      </c>
      <c r="M1134" s="1" t="s">
        <v>545</v>
      </c>
    </row>
    <row r="1135" spans="1:14">
      <c r="A1135" s="1" t="s">
        <v>2257</v>
      </c>
      <c r="B1135" s="1" t="s">
        <v>405</v>
      </c>
      <c r="C1135" s="1" t="s">
        <v>2258</v>
      </c>
      <c r="D1135" s="1" t="s">
        <v>401</v>
      </c>
      <c r="G1135" s="1" t="s">
        <v>401</v>
      </c>
      <c r="K1135" s="1">
        <v>1775</v>
      </c>
      <c r="L1135" s="1">
        <v>1783</v>
      </c>
      <c r="M1135" s="1" t="s">
        <v>2133</v>
      </c>
    </row>
    <row r="1136" spans="1:14">
      <c r="A1136" s="1" t="s">
        <v>2259</v>
      </c>
      <c r="B1136" s="1" t="s">
        <v>437</v>
      </c>
      <c r="C1136" s="1" t="s">
        <v>1010</v>
      </c>
      <c r="E1136" s="1" t="s">
        <v>401</v>
      </c>
      <c r="K1136" s="1">
        <v>1685</v>
      </c>
      <c r="L1136" s="1">
        <v>1703</v>
      </c>
      <c r="M1136" s="1" t="s">
        <v>2260</v>
      </c>
    </row>
    <row r="1137" spans="1:13">
      <c r="A1137" s="1" t="s">
        <v>2259</v>
      </c>
      <c r="B1137" s="1" t="s">
        <v>437</v>
      </c>
      <c r="C1137" s="1" t="s">
        <v>2261</v>
      </c>
      <c r="E1137" s="1" t="s">
        <v>401</v>
      </c>
      <c r="K1137" s="1">
        <v>1819</v>
      </c>
      <c r="L1137" s="1">
        <v>1827</v>
      </c>
      <c r="M1137" s="1" t="s">
        <v>545</v>
      </c>
    </row>
    <row r="1138" spans="1:13">
      <c r="A1138" s="1" t="s">
        <v>2262</v>
      </c>
      <c r="B1138" s="1" t="s">
        <v>513</v>
      </c>
      <c r="C1138" s="1" t="s">
        <v>675</v>
      </c>
      <c r="E1138" s="1" t="s">
        <v>401</v>
      </c>
      <c r="K1138" s="1">
        <v>1762</v>
      </c>
      <c r="L1138" s="1">
        <v>1770</v>
      </c>
      <c r="M1138" s="1" t="s">
        <v>545</v>
      </c>
    </row>
    <row r="1139" spans="1:13">
      <c r="A1139" s="1" t="s">
        <v>2263</v>
      </c>
      <c r="B1139" s="1" t="s">
        <v>513</v>
      </c>
      <c r="C1139" s="1" t="s">
        <v>675</v>
      </c>
      <c r="E1139" s="1" t="s">
        <v>401</v>
      </c>
      <c r="K1139" s="1">
        <v>1770</v>
      </c>
      <c r="L1139" s="1">
        <v>1774</v>
      </c>
      <c r="M1139" s="1" t="s">
        <v>2264</v>
      </c>
    </row>
    <row r="1140" spans="1:13">
      <c r="A1140" s="1" t="s">
        <v>2265</v>
      </c>
      <c r="B1140" s="1" t="s">
        <v>405</v>
      </c>
      <c r="C1140" s="1" t="s">
        <v>406</v>
      </c>
      <c r="E1140" s="1" t="s">
        <v>401</v>
      </c>
      <c r="K1140" s="1">
        <v>1808</v>
      </c>
      <c r="L1140" s="1">
        <v>1851</v>
      </c>
      <c r="M1140" s="1" t="s">
        <v>1789</v>
      </c>
    </row>
    <row r="1141" spans="1:13">
      <c r="A1141" s="1" t="s">
        <v>2266</v>
      </c>
      <c r="B1141" s="1" t="s">
        <v>513</v>
      </c>
      <c r="C1141" s="1" t="s">
        <v>675</v>
      </c>
      <c r="E1141" s="1" t="s">
        <v>401</v>
      </c>
      <c r="K1141" s="1">
        <v>1753</v>
      </c>
      <c r="L1141" s="1">
        <v>1804</v>
      </c>
      <c r="M1141" s="1" t="s">
        <v>2267</v>
      </c>
    </row>
    <row r="1142" spans="1:13">
      <c r="A1142" s="1" t="s">
        <v>2268</v>
      </c>
      <c r="B1142" s="1" t="s">
        <v>513</v>
      </c>
      <c r="C1142" s="1" t="s">
        <v>1655</v>
      </c>
      <c r="E1142" s="1" t="s">
        <v>401</v>
      </c>
      <c r="K1142" s="1">
        <v>1781</v>
      </c>
      <c r="L1142" s="1">
        <v>1783</v>
      </c>
      <c r="M1142" s="1" t="s">
        <v>2269</v>
      </c>
    </row>
    <row r="1143" spans="1:13">
      <c r="A1143" s="1" t="s">
        <v>2270</v>
      </c>
      <c r="B1143" s="1" t="s">
        <v>513</v>
      </c>
      <c r="C1143" s="1" t="s">
        <v>778</v>
      </c>
      <c r="E1143" s="1" t="s">
        <v>401</v>
      </c>
      <c r="K1143" s="1">
        <v>1781</v>
      </c>
      <c r="L1143" s="1">
        <v>1790</v>
      </c>
      <c r="M1143" s="1" t="s">
        <v>2269</v>
      </c>
    </row>
    <row r="1144" spans="1:13">
      <c r="A1144" s="1" t="s">
        <v>2271</v>
      </c>
      <c r="B1144" s="1" t="s">
        <v>513</v>
      </c>
      <c r="C1144" s="1" t="s">
        <v>2272</v>
      </c>
      <c r="E1144" s="1" t="s">
        <v>401</v>
      </c>
      <c r="K1144" s="1">
        <v>1737</v>
      </c>
      <c r="L1144" s="1">
        <v>1737</v>
      </c>
      <c r="M1144" s="1" t="s">
        <v>2273</v>
      </c>
    </row>
    <row r="1145" spans="1:13">
      <c r="A1145" s="1" t="s">
        <v>2274</v>
      </c>
      <c r="B1145" s="1" t="s">
        <v>420</v>
      </c>
      <c r="C1145" s="1" t="s">
        <v>631</v>
      </c>
      <c r="E1145" s="1" t="s">
        <v>401</v>
      </c>
      <c r="K1145" s="1">
        <v>1798</v>
      </c>
      <c r="L1145" s="1">
        <v>1804</v>
      </c>
      <c r="M1145" s="1" t="s">
        <v>545</v>
      </c>
    </row>
    <row r="1146" spans="1:13">
      <c r="A1146" s="1" t="s">
        <v>2275</v>
      </c>
      <c r="B1146" s="1" t="s">
        <v>437</v>
      </c>
      <c r="C1146" s="1" t="s">
        <v>736</v>
      </c>
      <c r="E1146" s="1" t="s">
        <v>401</v>
      </c>
      <c r="K1146" s="1">
        <v>1765</v>
      </c>
      <c r="L1146" s="1">
        <v>1777</v>
      </c>
      <c r="M1146" s="1" t="s">
        <v>545</v>
      </c>
    </row>
    <row r="1147" spans="1:13">
      <c r="A1147" s="1" t="s">
        <v>2276</v>
      </c>
      <c r="B1147" s="1" t="s">
        <v>405</v>
      </c>
      <c r="C1147" s="1" t="s">
        <v>406</v>
      </c>
      <c r="E1147" s="1" t="s">
        <v>401</v>
      </c>
      <c r="K1147" s="1">
        <v>1819</v>
      </c>
      <c r="L1147" s="1">
        <v>1833</v>
      </c>
      <c r="M1147" s="1" t="s">
        <v>591</v>
      </c>
    </row>
    <row r="1148" spans="1:13">
      <c r="A1148" s="1" t="s">
        <v>2277</v>
      </c>
      <c r="B1148" s="1" t="s">
        <v>405</v>
      </c>
      <c r="C1148" s="1" t="s">
        <v>406</v>
      </c>
      <c r="E1148" s="1" t="s">
        <v>401</v>
      </c>
      <c r="K1148" s="1">
        <v>1810</v>
      </c>
      <c r="L1148" s="1">
        <v>1811</v>
      </c>
      <c r="M1148" s="1" t="s">
        <v>591</v>
      </c>
    </row>
    <row r="1149" spans="1:13">
      <c r="A1149" s="1" t="s">
        <v>2278</v>
      </c>
      <c r="B1149" s="1" t="s">
        <v>399</v>
      </c>
      <c r="C1149" s="1" t="s">
        <v>1183</v>
      </c>
      <c r="E1149" s="1" t="s">
        <v>401</v>
      </c>
      <c r="K1149" s="1">
        <v>1820</v>
      </c>
      <c r="L1149" s="1">
        <v>1820</v>
      </c>
      <c r="M1149" s="1" t="s">
        <v>2279</v>
      </c>
    </row>
    <row r="1150" spans="1:13">
      <c r="A1150" s="1" t="s">
        <v>2280</v>
      </c>
      <c r="B1150" s="1" t="s">
        <v>405</v>
      </c>
      <c r="C1150" s="1" t="s">
        <v>406</v>
      </c>
      <c r="E1150" s="1" t="s">
        <v>401</v>
      </c>
      <c r="K1150" s="1">
        <v>1814</v>
      </c>
      <c r="L1150" s="1">
        <v>1820</v>
      </c>
      <c r="M1150" s="1" t="s">
        <v>545</v>
      </c>
    </row>
    <row r="1151" spans="1:13">
      <c r="A1151" s="1" t="s">
        <v>2281</v>
      </c>
      <c r="B1151" s="1" t="s">
        <v>596</v>
      </c>
      <c r="C1151" s="1" t="s">
        <v>776</v>
      </c>
      <c r="E1151" s="1" t="s">
        <v>401</v>
      </c>
      <c r="K1151" s="1">
        <v>1808</v>
      </c>
      <c r="L1151" s="1">
        <v>1809</v>
      </c>
      <c r="M1151" s="1" t="s">
        <v>545</v>
      </c>
    </row>
    <row r="1152" spans="1:13">
      <c r="A1152" s="1" t="s">
        <v>2282</v>
      </c>
      <c r="B1152" s="1" t="s">
        <v>399</v>
      </c>
      <c r="C1152" s="1" t="s">
        <v>483</v>
      </c>
      <c r="D1152" s="1" t="s">
        <v>401</v>
      </c>
      <c r="G1152" s="1" t="s">
        <v>401</v>
      </c>
      <c r="K1152" s="1">
        <v>1775</v>
      </c>
      <c r="L1152" s="1">
        <v>1799</v>
      </c>
      <c r="M1152" s="1" t="s">
        <v>2198</v>
      </c>
    </row>
    <row r="1153" spans="1:14">
      <c r="A1153" s="1" t="s">
        <v>2283</v>
      </c>
      <c r="B1153" s="1" t="s">
        <v>399</v>
      </c>
      <c r="C1153" s="1" t="s">
        <v>483</v>
      </c>
      <c r="D1153" s="1" t="s">
        <v>401</v>
      </c>
      <c r="G1153" s="1" t="s">
        <v>401</v>
      </c>
      <c r="K1153" s="1">
        <v>1775</v>
      </c>
      <c r="L1153" s="1">
        <v>1783</v>
      </c>
      <c r="M1153" s="1" t="s">
        <v>2133</v>
      </c>
    </row>
    <row r="1154" spans="1:14">
      <c r="A1154" s="1" t="s">
        <v>2284</v>
      </c>
      <c r="B1154" s="1" t="s">
        <v>513</v>
      </c>
      <c r="C1154" s="1" t="s">
        <v>675</v>
      </c>
      <c r="D1154" s="1" t="s">
        <v>401</v>
      </c>
      <c r="G1154" s="1" t="s">
        <v>401</v>
      </c>
      <c r="K1154" s="1">
        <v>1781</v>
      </c>
      <c r="L1154" s="1">
        <v>1781</v>
      </c>
      <c r="M1154" s="1" t="s">
        <v>2285</v>
      </c>
    </row>
    <row r="1155" spans="1:14">
      <c r="A1155" s="1" t="s">
        <v>2286</v>
      </c>
      <c r="B1155" s="1" t="s">
        <v>405</v>
      </c>
      <c r="C1155" s="1" t="s">
        <v>406</v>
      </c>
      <c r="E1155" s="1" t="s">
        <v>401</v>
      </c>
      <c r="K1155" s="1">
        <v>1812</v>
      </c>
      <c r="L1155" s="1">
        <v>1812</v>
      </c>
      <c r="M1155" s="1" t="s">
        <v>545</v>
      </c>
    </row>
    <row r="1156" spans="1:14">
      <c r="A1156" s="1" t="s">
        <v>2287</v>
      </c>
      <c r="B1156" s="1" t="s">
        <v>437</v>
      </c>
      <c r="C1156" s="1" t="s">
        <v>438</v>
      </c>
      <c r="E1156" s="1" t="s">
        <v>401</v>
      </c>
      <c r="K1156" s="1">
        <v>1801</v>
      </c>
      <c r="L1156" s="1">
        <v>1822</v>
      </c>
      <c r="M1156" s="1" t="s">
        <v>545</v>
      </c>
    </row>
    <row r="1157" spans="1:14">
      <c r="A1157" s="1" t="s">
        <v>2288</v>
      </c>
      <c r="B1157" s="1" t="s">
        <v>513</v>
      </c>
      <c r="C1157" s="1" t="s">
        <v>778</v>
      </c>
      <c r="E1157" s="1" t="s">
        <v>401</v>
      </c>
      <c r="K1157" s="1">
        <v>1789</v>
      </c>
      <c r="L1157" s="1">
        <v>1790</v>
      </c>
      <c r="M1157" s="1" t="s">
        <v>2273</v>
      </c>
    </row>
    <row r="1158" spans="1:14">
      <c r="A1158" s="1" t="s">
        <v>2289</v>
      </c>
      <c r="B1158" s="1" t="s">
        <v>399</v>
      </c>
      <c r="C1158" s="1" t="s">
        <v>428</v>
      </c>
      <c r="E1158" s="1" t="s">
        <v>401</v>
      </c>
      <c r="K1158" s="1">
        <v>1807</v>
      </c>
      <c r="L1158" s="1">
        <v>1817</v>
      </c>
      <c r="M1158" s="1" t="s">
        <v>545</v>
      </c>
    </row>
    <row r="1159" spans="1:14">
      <c r="A1159" s="1" t="s">
        <v>2290</v>
      </c>
      <c r="B1159" s="1" t="s">
        <v>399</v>
      </c>
      <c r="C1159" s="1" t="s">
        <v>426</v>
      </c>
      <c r="D1159" s="1" t="s">
        <v>401</v>
      </c>
      <c r="G1159" s="1" t="s">
        <v>401</v>
      </c>
      <c r="K1159" s="1">
        <v>1775</v>
      </c>
      <c r="L1159" s="1">
        <v>1783</v>
      </c>
      <c r="M1159" s="1" t="s">
        <v>2133</v>
      </c>
    </row>
    <row r="1160" spans="1:14">
      <c r="A1160" s="1" t="s">
        <v>2291</v>
      </c>
      <c r="B1160" s="1" t="s">
        <v>399</v>
      </c>
      <c r="C1160" s="1" t="s">
        <v>428</v>
      </c>
      <c r="E1160" s="1" t="s">
        <v>401</v>
      </c>
      <c r="K1160" s="1">
        <v>1820</v>
      </c>
      <c r="L1160" s="1">
        <v>1820</v>
      </c>
      <c r="M1160" s="1" t="s">
        <v>545</v>
      </c>
    </row>
    <row r="1161" spans="1:14">
      <c r="A1161" s="1" t="s">
        <v>2292</v>
      </c>
      <c r="B1161" s="1" t="s">
        <v>637</v>
      </c>
      <c r="C1161" s="1" t="s">
        <v>1134</v>
      </c>
      <c r="D1161" s="1" t="s">
        <v>401</v>
      </c>
      <c r="K1161" s="1">
        <v>1836</v>
      </c>
      <c r="L1161" s="1">
        <v>1836</v>
      </c>
      <c r="M1161" s="1" t="s">
        <v>2293</v>
      </c>
    </row>
    <row r="1162" spans="1:14">
      <c r="A1162" s="1" t="s">
        <v>2294</v>
      </c>
      <c r="B1162" s="1" t="s">
        <v>405</v>
      </c>
      <c r="C1162" s="1" t="s">
        <v>406</v>
      </c>
      <c r="E1162" s="1" t="s">
        <v>401</v>
      </c>
      <c r="K1162" s="1">
        <v>1808</v>
      </c>
      <c r="L1162" s="1">
        <v>1838</v>
      </c>
      <c r="M1162" s="1" t="s">
        <v>1789</v>
      </c>
    </row>
    <row r="1163" spans="1:14">
      <c r="A1163" s="1" t="s">
        <v>2294</v>
      </c>
      <c r="B1163" s="1" t="s">
        <v>613</v>
      </c>
      <c r="C1163" s="1" t="s">
        <v>614</v>
      </c>
      <c r="E1163" s="1" t="s">
        <v>401</v>
      </c>
      <c r="K1163" s="1">
        <v>1840</v>
      </c>
      <c r="L1163" s="1">
        <v>1847</v>
      </c>
      <c r="M1163" s="1" t="s">
        <v>2295</v>
      </c>
    </row>
    <row r="1164" spans="1:14">
      <c r="A1164" s="1" t="s">
        <v>2296</v>
      </c>
      <c r="B1164" s="1" t="s">
        <v>572</v>
      </c>
      <c r="C1164" s="1" t="s">
        <v>2297</v>
      </c>
      <c r="E1164" s="1" t="s">
        <v>401</v>
      </c>
      <c r="K1164" s="1">
        <v>1776</v>
      </c>
      <c r="L1164" s="1">
        <v>1776</v>
      </c>
      <c r="M1164" s="1" t="s">
        <v>2149</v>
      </c>
      <c r="N1164" s="1" t="s">
        <v>2298</v>
      </c>
    </row>
    <row r="1165" spans="1:14">
      <c r="A1165" s="1" t="s">
        <v>2299</v>
      </c>
      <c r="B1165" s="1" t="s">
        <v>437</v>
      </c>
      <c r="C1165" s="1" t="s">
        <v>438</v>
      </c>
      <c r="E1165" s="1" t="s">
        <v>401</v>
      </c>
      <c r="K1165" s="1">
        <v>1798</v>
      </c>
      <c r="L1165" s="1">
        <v>1814</v>
      </c>
      <c r="M1165" s="1" t="s">
        <v>759</v>
      </c>
    </row>
    <row r="1166" spans="1:14">
      <c r="A1166" s="1" t="s">
        <v>2300</v>
      </c>
      <c r="B1166" s="1" t="s">
        <v>572</v>
      </c>
      <c r="C1166" s="1" t="s">
        <v>2301</v>
      </c>
      <c r="E1166" s="1" t="s">
        <v>401</v>
      </c>
      <c r="K1166" s="1">
        <v>1815</v>
      </c>
      <c r="L1166" s="1">
        <v>1815</v>
      </c>
      <c r="M1166" s="1" t="s">
        <v>545</v>
      </c>
    </row>
    <row r="1167" spans="1:14">
      <c r="A1167" s="1" t="s">
        <v>2302</v>
      </c>
      <c r="B1167" s="1" t="s">
        <v>572</v>
      </c>
      <c r="C1167" s="1" t="s">
        <v>1074</v>
      </c>
      <c r="E1167" s="1" t="s">
        <v>401</v>
      </c>
      <c r="K1167" s="1">
        <v>1838</v>
      </c>
      <c r="L1167" s="1">
        <v>1838</v>
      </c>
      <c r="M1167" s="1" t="s">
        <v>2149</v>
      </c>
      <c r="N1167" s="1" t="s">
        <v>2303</v>
      </c>
    </row>
    <row r="1168" spans="1:14">
      <c r="A1168" s="1" t="s">
        <v>2304</v>
      </c>
      <c r="B1168" s="1" t="s">
        <v>405</v>
      </c>
      <c r="C1168" s="1" t="s">
        <v>406</v>
      </c>
      <c r="E1168" s="1" t="s">
        <v>401</v>
      </c>
      <c r="K1168" s="1">
        <v>1761</v>
      </c>
      <c r="L1168" s="1">
        <v>1767</v>
      </c>
      <c r="M1168" s="1" t="s">
        <v>604</v>
      </c>
    </row>
    <row r="1169" spans="1:13">
      <c r="A1169" s="1" t="s">
        <v>2305</v>
      </c>
      <c r="B1169" s="1" t="s">
        <v>513</v>
      </c>
      <c r="E1169" s="1" t="s">
        <v>401</v>
      </c>
      <c r="K1169" s="1">
        <v>1776</v>
      </c>
      <c r="L1169" s="1">
        <v>1776</v>
      </c>
      <c r="M1169" s="1" t="s">
        <v>2273</v>
      </c>
    </row>
    <row r="1170" spans="1:13">
      <c r="A1170" s="1" t="s">
        <v>2306</v>
      </c>
      <c r="B1170" s="1" t="s">
        <v>437</v>
      </c>
      <c r="C1170" s="1" t="s">
        <v>438</v>
      </c>
      <c r="E1170" s="1" t="s">
        <v>401</v>
      </c>
      <c r="K1170" s="1">
        <v>1807</v>
      </c>
      <c r="L1170" s="1">
        <v>1809</v>
      </c>
      <c r="M1170" s="1" t="s">
        <v>759</v>
      </c>
    </row>
    <row r="1171" spans="1:13">
      <c r="A1171" s="1" t="s">
        <v>2307</v>
      </c>
      <c r="B1171" s="1" t="s">
        <v>399</v>
      </c>
      <c r="C1171" s="1" t="s">
        <v>502</v>
      </c>
      <c r="D1171" s="1" t="s">
        <v>401</v>
      </c>
      <c r="E1171" s="1" t="s">
        <v>402</v>
      </c>
      <c r="F1171" s="1" t="s">
        <v>401</v>
      </c>
      <c r="K1171" s="1">
        <v>1803</v>
      </c>
      <c r="L1171" s="1">
        <v>1809</v>
      </c>
      <c r="M1171" s="1" t="s">
        <v>2308</v>
      </c>
    </row>
    <row r="1172" spans="1:13">
      <c r="A1172" s="1" t="s">
        <v>2309</v>
      </c>
      <c r="B1172" s="1" t="s">
        <v>399</v>
      </c>
      <c r="C1172" s="1" t="s">
        <v>474</v>
      </c>
      <c r="D1172" s="1" t="s">
        <v>401</v>
      </c>
      <c r="E1172" s="1" t="s">
        <v>402</v>
      </c>
      <c r="G1172" s="1" t="s">
        <v>401</v>
      </c>
      <c r="K1172" s="1">
        <v>1765</v>
      </c>
      <c r="L1172" s="1">
        <v>1777</v>
      </c>
      <c r="M1172" s="1" t="s">
        <v>2310</v>
      </c>
    </row>
    <row r="1173" spans="1:13">
      <c r="A1173" s="1" t="s">
        <v>2311</v>
      </c>
      <c r="B1173" s="1" t="s">
        <v>399</v>
      </c>
      <c r="C1173" s="1" t="s">
        <v>428</v>
      </c>
      <c r="D1173" s="1" t="s">
        <v>401</v>
      </c>
      <c r="F1173" s="1" t="s">
        <v>401</v>
      </c>
      <c r="G1173" s="1" t="s">
        <v>401</v>
      </c>
      <c r="H1173" s="1" t="s">
        <v>401</v>
      </c>
      <c r="K1173" s="1">
        <v>1807</v>
      </c>
      <c r="L1173" s="1">
        <v>1811</v>
      </c>
      <c r="M1173" s="1" t="s">
        <v>2312</v>
      </c>
    </row>
    <row r="1174" spans="1:13">
      <c r="A1174" s="1" t="s">
        <v>2313</v>
      </c>
      <c r="B1174" s="1" t="s">
        <v>399</v>
      </c>
      <c r="C1174" s="1" t="s">
        <v>428</v>
      </c>
      <c r="D1174" s="1" t="s">
        <v>401</v>
      </c>
      <c r="F1174" s="1" t="s">
        <v>401</v>
      </c>
      <c r="G1174" s="1" t="s">
        <v>401</v>
      </c>
      <c r="H1174" s="1" t="s">
        <v>401</v>
      </c>
      <c r="K1174" s="1">
        <v>1808</v>
      </c>
      <c r="L1174" s="1">
        <v>1836</v>
      </c>
      <c r="M1174" s="1" t="s">
        <v>2314</v>
      </c>
    </row>
    <row r="1175" spans="1:13">
      <c r="A1175" s="1" t="s">
        <v>2315</v>
      </c>
      <c r="B1175" s="1" t="s">
        <v>672</v>
      </c>
      <c r="C1175" s="1" t="s">
        <v>673</v>
      </c>
      <c r="E1175" s="1" t="s">
        <v>401</v>
      </c>
      <c r="K1175" s="1">
        <v>1822</v>
      </c>
      <c r="L1175" s="1">
        <v>1822</v>
      </c>
      <c r="M1175" s="1" t="s">
        <v>545</v>
      </c>
    </row>
    <row r="1176" spans="1:13">
      <c r="A1176" s="1" t="s">
        <v>2316</v>
      </c>
      <c r="B1176" s="1" t="s">
        <v>399</v>
      </c>
      <c r="C1176" s="1" t="s">
        <v>474</v>
      </c>
      <c r="D1176" s="1" t="s">
        <v>401</v>
      </c>
      <c r="F1176" s="1" t="s">
        <v>555</v>
      </c>
      <c r="G1176" s="1" t="s">
        <v>401</v>
      </c>
      <c r="H1176" s="1" t="s">
        <v>401</v>
      </c>
      <c r="K1176" s="1">
        <v>1751</v>
      </c>
      <c r="L1176" s="1">
        <v>1781</v>
      </c>
      <c r="M1176" s="1" t="s">
        <v>2317</v>
      </c>
    </row>
    <row r="1177" spans="1:13">
      <c r="A1177" s="1" t="s">
        <v>2318</v>
      </c>
      <c r="B1177" s="1" t="s">
        <v>399</v>
      </c>
      <c r="C1177" s="1" t="s">
        <v>426</v>
      </c>
      <c r="D1177" s="1" t="s">
        <v>401</v>
      </c>
      <c r="F1177" s="1" t="s">
        <v>401</v>
      </c>
      <c r="G1177" s="1" t="s">
        <v>401</v>
      </c>
      <c r="H1177" s="1" t="s">
        <v>401</v>
      </c>
      <c r="K1177" s="1">
        <v>1778</v>
      </c>
      <c r="L1177" s="1">
        <v>1807</v>
      </c>
      <c r="M1177" s="1" t="s">
        <v>2319</v>
      </c>
    </row>
    <row r="1178" spans="1:13">
      <c r="A1178" s="1" t="s">
        <v>2320</v>
      </c>
      <c r="B1178" s="1" t="s">
        <v>399</v>
      </c>
      <c r="C1178" s="1" t="s">
        <v>428</v>
      </c>
      <c r="D1178" s="1" t="s">
        <v>401</v>
      </c>
      <c r="G1178" s="1" t="s">
        <v>401</v>
      </c>
      <c r="H1178" s="1" t="s">
        <v>401</v>
      </c>
      <c r="K1178" s="1">
        <v>1808</v>
      </c>
      <c r="L1178" s="1">
        <v>1820</v>
      </c>
      <c r="M1178" s="1" t="s">
        <v>2321</v>
      </c>
    </row>
    <row r="1179" spans="1:13" ht="11.25" customHeight="1">
      <c r="A1179" s="1" t="s">
        <v>2322</v>
      </c>
      <c r="B1179" s="1" t="s">
        <v>399</v>
      </c>
      <c r="C1179" s="1" t="s">
        <v>428</v>
      </c>
      <c r="E1179" s="1" t="s">
        <v>401</v>
      </c>
      <c r="K1179" s="1">
        <v>1802</v>
      </c>
      <c r="L1179" s="1">
        <v>1802</v>
      </c>
      <c r="M1179" s="1" t="s">
        <v>545</v>
      </c>
    </row>
    <row r="1180" spans="1:13">
      <c r="A1180" s="1" t="s">
        <v>2323</v>
      </c>
      <c r="B1180" s="1" t="s">
        <v>596</v>
      </c>
      <c r="C1180" s="1" t="s">
        <v>776</v>
      </c>
      <c r="E1180" s="1" t="s">
        <v>401</v>
      </c>
      <c r="K1180" s="1">
        <v>1785</v>
      </c>
      <c r="L1180" s="1">
        <v>1804</v>
      </c>
      <c r="M1180" s="1" t="s">
        <v>545</v>
      </c>
    </row>
    <row r="1181" spans="1:13">
      <c r="A1181" s="1" t="s">
        <v>2324</v>
      </c>
      <c r="B1181" s="1" t="s">
        <v>399</v>
      </c>
      <c r="C1181" s="1" t="s">
        <v>428</v>
      </c>
      <c r="E1181" s="1" t="s">
        <v>401</v>
      </c>
      <c r="K1181" s="1">
        <v>1816</v>
      </c>
      <c r="L1181" s="1">
        <v>1817</v>
      </c>
      <c r="M1181" s="1" t="s">
        <v>545</v>
      </c>
    </row>
    <row r="1182" spans="1:13">
      <c r="A1182" s="1" t="s">
        <v>2325</v>
      </c>
      <c r="B1182" s="1" t="s">
        <v>637</v>
      </c>
      <c r="C1182" s="1" t="s">
        <v>2326</v>
      </c>
      <c r="E1182" s="1" t="s">
        <v>401</v>
      </c>
      <c r="K1182" s="1">
        <v>1806</v>
      </c>
      <c r="L1182" s="1">
        <v>1807</v>
      </c>
      <c r="M1182" s="1" t="s">
        <v>2327</v>
      </c>
    </row>
    <row r="1183" spans="1:13">
      <c r="A1183" s="1" t="s">
        <v>2328</v>
      </c>
      <c r="B1183" s="1" t="s">
        <v>572</v>
      </c>
      <c r="C1183" s="1" t="s">
        <v>1087</v>
      </c>
      <c r="D1183" s="1" t="s">
        <v>401</v>
      </c>
      <c r="H1183" s="1" t="s">
        <v>401</v>
      </c>
      <c r="K1183" s="1">
        <v>1775</v>
      </c>
      <c r="L1183" s="1">
        <v>1783</v>
      </c>
      <c r="M1183" s="1" t="s">
        <v>2133</v>
      </c>
    </row>
    <row r="1184" spans="1:13">
      <c r="A1184" s="1" t="s">
        <v>2329</v>
      </c>
      <c r="B1184" s="1" t="s">
        <v>399</v>
      </c>
      <c r="C1184" s="1" t="s">
        <v>926</v>
      </c>
      <c r="E1184" s="1" t="s">
        <v>401</v>
      </c>
      <c r="K1184" s="1">
        <v>1834</v>
      </c>
      <c r="L1184" s="1">
        <v>1839</v>
      </c>
      <c r="M1184" s="1" t="s">
        <v>2330</v>
      </c>
    </row>
    <row r="1185" spans="1:14">
      <c r="A1185" s="1" t="s">
        <v>2331</v>
      </c>
      <c r="B1185" s="1" t="s">
        <v>399</v>
      </c>
      <c r="E1185" s="1" t="s">
        <v>401</v>
      </c>
      <c r="K1185" s="1">
        <v>1776</v>
      </c>
      <c r="L1185" s="1">
        <v>1794</v>
      </c>
      <c r="M1185" s="1" t="s">
        <v>2332</v>
      </c>
    </row>
    <row r="1186" spans="1:14">
      <c r="A1186" s="1" t="s">
        <v>2333</v>
      </c>
      <c r="B1186" s="1" t="s">
        <v>399</v>
      </c>
      <c r="C1186" s="1" t="s">
        <v>926</v>
      </c>
      <c r="E1186" s="1" t="s">
        <v>401</v>
      </c>
      <c r="K1186" s="1">
        <v>1823</v>
      </c>
      <c r="L1186" s="1">
        <v>1835</v>
      </c>
      <c r="M1186" s="1" t="s">
        <v>2334</v>
      </c>
    </row>
    <row r="1187" spans="1:14">
      <c r="A1187" s="1" t="s">
        <v>2335</v>
      </c>
      <c r="B1187" s="1" t="s">
        <v>399</v>
      </c>
      <c r="C1187" s="1" t="s">
        <v>2336</v>
      </c>
      <c r="D1187" s="1" t="s">
        <v>401</v>
      </c>
      <c r="G1187" s="1" t="s">
        <v>401</v>
      </c>
      <c r="K1187" s="1">
        <v>1832</v>
      </c>
      <c r="L1187" s="1">
        <v>1832</v>
      </c>
      <c r="M1187" s="1" t="s">
        <v>2337</v>
      </c>
    </row>
    <row r="1188" spans="1:14">
      <c r="A1188" s="1" t="s">
        <v>2338</v>
      </c>
      <c r="B1188" s="1" t="s">
        <v>679</v>
      </c>
      <c r="C1188" s="1" t="s">
        <v>1277</v>
      </c>
      <c r="E1188" s="1" t="s">
        <v>401</v>
      </c>
      <c r="K1188" s="1">
        <v>1807</v>
      </c>
      <c r="L1188" s="1">
        <v>1810</v>
      </c>
      <c r="M1188" s="1" t="s">
        <v>545</v>
      </c>
    </row>
    <row r="1189" spans="1:14">
      <c r="A1189" s="1" t="s">
        <v>2339</v>
      </c>
      <c r="B1189" s="1" t="s">
        <v>399</v>
      </c>
      <c r="D1189" s="1" t="s">
        <v>401</v>
      </c>
      <c r="H1189" s="1" t="s">
        <v>401</v>
      </c>
      <c r="K1189" s="1">
        <v>1775</v>
      </c>
      <c r="L1189" s="1">
        <v>1783</v>
      </c>
      <c r="M1189" s="1" t="s">
        <v>2133</v>
      </c>
    </row>
    <row r="1190" spans="1:14">
      <c r="A1190" s="1" t="s">
        <v>2340</v>
      </c>
      <c r="B1190" s="1" t="s">
        <v>420</v>
      </c>
      <c r="C1190" s="1" t="s">
        <v>631</v>
      </c>
      <c r="E1190" s="1" t="s">
        <v>401</v>
      </c>
      <c r="K1190" s="1">
        <v>1837</v>
      </c>
      <c r="L1190" s="1">
        <v>1837</v>
      </c>
      <c r="M1190" s="1" t="s">
        <v>2341</v>
      </c>
    </row>
    <row r="1191" spans="1:14">
      <c r="A1191" s="1" t="s">
        <v>2342</v>
      </c>
      <c r="B1191" s="1" t="s">
        <v>876</v>
      </c>
      <c r="C1191" s="1" t="s">
        <v>2343</v>
      </c>
      <c r="E1191" s="1" t="s">
        <v>401</v>
      </c>
      <c r="K1191" s="1">
        <v>1803</v>
      </c>
      <c r="L1191" s="1">
        <v>1820</v>
      </c>
      <c r="M1191" s="1" t="s">
        <v>545</v>
      </c>
    </row>
    <row r="1192" spans="1:14">
      <c r="A1192" s="1" t="s">
        <v>2342</v>
      </c>
      <c r="B1192" s="1" t="s">
        <v>876</v>
      </c>
      <c r="C1192" s="1" t="s">
        <v>2344</v>
      </c>
      <c r="E1192" s="1" t="s">
        <v>401</v>
      </c>
      <c r="K1192" s="1">
        <v>1806</v>
      </c>
      <c r="L1192" s="1">
        <v>1806</v>
      </c>
      <c r="M1192" s="1" t="s">
        <v>545</v>
      </c>
    </row>
    <row r="1193" spans="1:14">
      <c r="A1193" s="1" t="s">
        <v>2345</v>
      </c>
      <c r="B1193" s="1" t="s">
        <v>672</v>
      </c>
      <c r="C1193" s="1" t="s">
        <v>673</v>
      </c>
      <c r="E1193" s="1" t="s">
        <v>401</v>
      </c>
      <c r="K1193" s="1">
        <v>1812</v>
      </c>
      <c r="L1193" s="1">
        <v>1822</v>
      </c>
      <c r="M1193" s="1" t="s">
        <v>545</v>
      </c>
      <c r="N1193" s="1" t="s">
        <v>2346</v>
      </c>
    </row>
    <row r="1194" spans="1:14">
      <c r="A1194" s="1" t="s">
        <v>2345</v>
      </c>
      <c r="B1194" s="1" t="s">
        <v>405</v>
      </c>
      <c r="C1194" s="1" t="s">
        <v>406</v>
      </c>
      <c r="E1194" s="1" t="s">
        <v>401</v>
      </c>
      <c r="K1194" s="1">
        <v>1808</v>
      </c>
      <c r="L1194" s="1">
        <v>1850</v>
      </c>
      <c r="M1194" s="1" t="s">
        <v>4610</v>
      </c>
    </row>
    <row r="1195" spans="1:14">
      <c r="A1195" s="1" t="s">
        <v>2347</v>
      </c>
      <c r="B1195" s="1" t="s">
        <v>542</v>
      </c>
      <c r="E1195" s="1" t="s">
        <v>401</v>
      </c>
      <c r="K1195" s="1">
        <v>1775</v>
      </c>
      <c r="L1195" s="1">
        <v>1783</v>
      </c>
      <c r="M1195" s="1" t="s">
        <v>2133</v>
      </c>
    </row>
    <row r="1196" spans="1:14">
      <c r="A1196" s="1" t="s">
        <v>2348</v>
      </c>
      <c r="B1196" s="1" t="s">
        <v>513</v>
      </c>
      <c r="C1196" s="1" t="s">
        <v>2349</v>
      </c>
      <c r="D1196" s="1" t="s">
        <v>401</v>
      </c>
      <c r="G1196" s="1" t="s">
        <v>401</v>
      </c>
      <c r="K1196" s="1">
        <v>1809</v>
      </c>
      <c r="L1196" s="1">
        <v>1809</v>
      </c>
      <c r="M1196" s="1" t="s">
        <v>734</v>
      </c>
    </row>
    <row r="1197" spans="1:14">
      <c r="A1197" s="1" t="s">
        <v>2350</v>
      </c>
      <c r="B1197" s="1" t="s">
        <v>420</v>
      </c>
      <c r="C1197" s="1" t="s">
        <v>631</v>
      </c>
      <c r="E1197" s="1" t="s">
        <v>401</v>
      </c>
      <c r="K1197" s="1">
        <v>1783</v>
      </c>
      <c r="L1197" s="1">
        <v>1796</v>
      </c>
      <c r="M1197" s="1" t="s">
        <v>545</v>
      </c>
    </row>
    <row r="1198" spans="1:14">
      <c r="A1198" s="1" t="s">
        <v>2351</v>
      </c>
      <c r="B1198" s="1" t="s">
        <v>823</v>
      </c>
      <c r="C1198" s="1" t="s">
        <v>2352</v>
      </c>
      <c r="E1198" s="1" t="s">
        <v>401</v>
      </c>
      <c r="K1198" s="1">
        <v>1820</v>
      </c>
      <c r="L1198" s="1">
        <v>1820</v>
      </c>
      <c r="M1198" s="1" t="s">
        <v>545</v>
      </c>
    </row>
    <row r="1199" spans="1:14">
      <c r="A1199" s="1" t="s">
        <v>2353</v>
      </c>
      <c r="B1199" s="1" t="s">
        <v>623</v>
      </c>
      <c r="C1199" s="1" t="s">
        <v>2354</v>
      </c>
      <c r="E1199" s="1" t="s">
        <v>401</v>
      </c>
      <c r="K1199" s="1">
        <v>1689</v>
      </c>
      <c r="L1199" s="1">
        <v>1689</v>
      </c>
      <c r="M1199" s="1" t="s">
        <v>2355</v>
      </c>
    </row>
    <row r="1200" spans="1:14">
      <c r="A1200" s="1" t="s">
        <v>2356</v>
      </c>
      <c r="B1200" s="1" t="s">
        <v>445</v>
      </c>
      <c r="C1200" s="1" t="s">
        <v>2357</v>
      </c>
      <c r="E1200" s="1" t="s">
        <v>401</v>
      </c>
      <c r="K1200" s="1">
        <v>1790</v>
      </c>
      <c r="L1200" s="1">
        <v>1810</v>
      </c>
      <c r="M1200" s="1" t="s">
        <v>1311</v>
      </c>
    </row>
    <row r="1201" spans="1:13">
      <c r="A1201" s="1" t="s">
        <v>2358</v>
      </c>
      <c r="B1201" s="1" t="s">
        <v>405</v>
      </c>
      <c r="C1201" s="1" t="s">
        <v>901</v>
      </c>
      <c r="E1201" s="1" t="s">
        <v>401</v>
      </c>
      <c r="K1201" s="1">
        <v>1775</v>
      </c>
      <c r="L1201" s="1">
        <v>1783</v>
      </c>
      <c r="M1201" s="1" t="s">
        <v>2133</v>
      </c>
    </row>
    <row r="1202" spans="1:13">
      <c r="A1202" s="1" t="s">
        <v>2358</v>
      </c>
      <c r="B1202" s="1" t="s">
        <v>405</v>
      </c>
      <c r="C1202" s="1" t="s">
        <v>687</v>
      </c>
      <c r="E1202" s="1" t="s">
        <v>401</v>
      </c>
      <c r="K1202" s="1">
        <v>1836</v>
      </c>
      <c r="L1202" s="1">
        <v>1836</v>
      </c>
      <c r="M1202" s="1" t="s">
        <v>538</v>
      </c>
    </row>
    <row r="1203" spans="1:13">
      <c r="A1203" s="1" t="s">
        <v>2359</v>
      </c>
      <c r="B1203" s="1" t="s">
        <v>405</v>
      </c>
      <c r="C1203" s="1" t="s">
        <v>406</v>
      </c>
      <c r="E1203" s="1" t="s">
        <v>401</v>
      </c>
      <c r="K1203" s="1">
        <v>1773</v>
      </c>
      <c r="L1203" s="1">
        <v>1773</v>
      </c>
      <c r="M1203" s="1" t="s">
        <v>604</v>
      </c>
    </row>
    <row r="1204" spans="1:13">
      <c r="A1204" s="1" t="s">
        <v>2360</v>
      </c>
      <c r="B1204" s="1" t="s">
        <v>542</v>
      </c>
      <c r="C1204" s="1" t="s">
        <v>2361</v>
      </c>
      <c r="D1204" s="1" t="s">
        <v>402</v>
      </c>
      <c r="E1204" s="1" t="s">
        <v>401</v>
      </c>
      <c r="K1204" s="1">
        <v>1729</v>
      </c>
      <c r="L1204" s="1">
        <v>1741</v>
      </c>
      <c r="M1204" s="1" t="s">
        <v>2362</v>
      </c>
    </row>
    <row r="1205" spans="1:13">
      <c r="A1205" s="1" t="s">
        <v>2363</v>
      </c>
      <c r="B1205" s="1" t="s">
        <v>542</v>
      </c>
      <c r="C1205" s="1" t="s">
        <v>1323</v>
      </c>
      <c r="D1205" s="1" t="s">
        <v>401</v>
      </c>
      <c r="F1205" s="1" t="s">
        <v>401</v>
      </c>
      <c r="G1205" s="1" t="s">
        <v>401</v>
      </c>
      <c r="H1205" s="1" t="s">
        <v>401</v>
      </c>
      <c r="K1205" s="1">
        <v>1758</v>
      </c>
      <c r="L1205" s="1">
        <v>1776</v>
      </c>
      <c r="M1205" s="1" t="s">
        <v>2364</v>
      </c>
    </row>
    <row r="1206" spans="1:13">
      <c r="A1206" s="1" t="s">
        <v>2365</v>
      </c>
      <c r="B1206" s="1" t="s">
        <v>437</v>
      </c>
      <c r="C1206" s="1" t="s">
        <v>438</v>
      </c>
      <c r="E1206" s="1" t="s">
        <v>401</v>
      </c>
      <c r="K1206" s="1">
        <v>1778</v>
      </c>
      <c r="L1206" s="1">
        <v>1778</v>
      </c>
      <c r="M1206" s="1" t="s">
        <v>545</v>
      </c>
    </row>
    <row r="1207" spans="1:13">
      <c r="A1207" s="1" t="s">
        <v>2366</v>
      </c>
      <c r="B1207" s="1" t="s">
        <v>399</v>
      </c>
      <c r="C1207" s="1" t="s">
        <v>428</v>
      </c>
      <c r="E1207" s="1" t="s">
        <v>401</v>
      </c>
      <c r="K1207" s="1">
        <v>1814</v>
      </c>
      <c r="L1207" s="1">
        <v>1818</v>
      </c>
      <c r="M1207" s="1" t="s">
        <v>545</v>
      </c>
    </row>
    <row r="1208" spans="1:13">
      <c r="A1208" s="1" t="s">
        <v>2367</v>
      </c>
      <c r="B1208" s="1" t="s">
        <v>613</v>
      </c>
      <c r="C1208" s="1" t="s">
        <v>614</v>
      </c>
      <c r="E1208" s="1" t="s">
        <v>401</v>
      </c>
      <c r="K1208" s="1">
        <v>1840</v>
      </c>
      <c r="L1208" s="1">
        <v>1841</v>
      </c>
      <c r="M1208" s="1" t="s">
        <v>538</v>
      </c>
    </row>
    <row r="1209" spans="1:13">
      <c r="A1209" s="1" t="s">
        <v>2368</v>
      </c>
      <c r="B1209" s="1" t="s">
        <v>405</v>
      </c>
      <c r="C1209" s="1" t="s">
        <v>406</v>
      </c>
      <c r="E1209" s="1" t="s">
        <v>401</v>
      </c>
      <c r="K1209" s="1">
        <v>1830</v>
      </c>
      <c r="L1209" s="1">
        <v>1837</v>
      </c>
      <c r="M1209" s="1" t="s">
        <v>604</v>
      </c>
    </row>
    <row r="1210" spans="1:13">
      <c r="A1210" s="1" t="s">
        <v>2369</v>
      </c>
      <c r="B1210" s="1" t="s">
        <v>420</v>
      </c>
      <c r="C1210" s="1" t="s">
        <v>2370</v>
      </c>
      <c r="E1210" s="1" t="s">
        <v>401</v>
      </c>
      <c r="K1210" s="1">
        <v>1788</v>
      </c>
      <c r="L1210" s="1">
        <v>1788</v>
      </c>
      <c r="M1210" s="1" t="s">
        <v>545</v>
      </c>
    </row>
    <row r="1211" spans="1:13">
      <c r="A1211" s="1" t="s">
        <v>2371</v>
      </c>
      <c r="B1211" s="1" t="s">
        <v>513</v>
      </c>
      <c r="C1211" s="1" t="s">
        <v>778</v>
      </c>
      <c r="E1211" s="1" t="s">
        <v>401</v>
      </c>
      <c r="K1211" s="1">
        <v>1786</v>
      </c>
      <c r="L1211" s="1">
        <v>1786</v>
      </c>
      <c r="M1211" s="1" t="s">
        <v>2273</v>
      </c>
    </row>
    <row r="1212" spans="1:13">
      <c r="A1212" s="1" t="s">
        <v>2372</v>
      </c>
      <c r="B1212" s="1" t="s">
        <v>542</v>
      </c>
      <c r="D1212" s="1" t="s">
        <v>401</v>
      </c>
      <c r="H1212" s="1" t="s">
        <v>401</v>
      </c>
      <c r="K1212" s="1">
        <v>1775</v>
      </c>
      <c r="L1212" s="1">
        <v>1777</v>
      </c>
      <c r="M1212" s="1" t="s">
        <v>2135</v>
      </c>
    </row>
    <row r="1213" spans="1:13">
      <c r="A1213" s="1" t="s">
        <v>2373</v>
      </c>
      <c r="B1213" s="1" t="s">
        <v>399</v>
      </c>
      <c r="C1213" s="1" t="s">
        <v>502</v>
      </c>
      <c r="E1213" s="1" t="s">
        <v>401</v>
      </c>
      <c r="K1213" s="1">
        <v>1802</v>
      </c>
      <c r="L1213" s="1">
        <v>1802</v>
      </c>
      <c r="M1213" s="1" t="s">
        <v>538</v>
      </c>
    </row>
    <row r="1214" spans="1:13">
      <c r="A1214" s="1" t="s">
        <v>2374</v>
      </c>
      <c r="B1214" s="1" t="s">
        <v>420</v>
      </c>
      <c r="E1214" s="1" t="s">
        <v>401</v>
      </c>
      <c r="K1214" s="1">
        <v>1776</v>
      </c>
      <c r="L1214" s="1">
        <v>1776</v>
      </c>
      <c r="M1214" s="1" t="s">
        <v>2375</v>
      </c>
    </row>
    <row r="1215" spans="1:13">
      <c r="A1215" s="1" t="s">
        <v>2376</v>
      </c>
      <c r="B1215" s="1" t="s">
        <v>437</v>
      </c>
      <c r="C1215" s="1" t="s">
        <v>438</v>
      </c>
      <c r="E1215" s="1" t="s">
        <v>401</v>
      </c>
      <c r="K1215" s="1">
        <v>1806</v>
      </c>
      <c r="L1215" s="1">
        <v>1819</v>
      </c>
      <c r="M1215" s="1" t="s">
        <v>759</v>
      </c>
    </row>
    <row r="1216" spans="1:13">
      <c r="A1216" s="1" t="s">
        <v>2377</v>
      </c>
      <c r="B1216" s="1" t="s">
        <v>399</v>
      </c>
      <c r="C1216" s="1" t="s">
        <v>428</v>
      </c>
      <c r="E1216" s="1" t="s">
        <v>401</v>
      </c>
      <c r="K1216" s="1">
        <v>1813</v>
      </c>
      <c r="L1216" s="1">
        <v>1833</v>
      </c>
      <c r="M1216" s="1" t="s">
        <v>759</v>
      </c>
    </row>
    <row r="1217" spans="1:14">
      <c r="A1217" s="1" t="s">
        <v>2377</v>
      </c>
      <c r="B1217" s="1" t="s">
        <v>613</v>
      </c>
      <c r="C1217" s="1" t="s">
        <v>614</v>
      </c>
      <c r="D1217" s="1" t="s">
        <v>401</v>
      </c>
      <c r="G1217" s="1" t="s">
        <v>401</v>
      </c>
      <c r="K1217" s="1">
        <v>1839</v>
      </c>
      <c r="L1217" s="1">
        <v>1855</v>
      </c>
      <c r="M1217" s="1" t="s">
        <v>1606</v>
      </c>
      <c r="N1217" s="1" t="s">
        <v>2378</v>
      </c>
    </row>
    <row r="1218" spans="1:14">
      <c r="A1218" s="1" t="s">
        <v>2379</v>
      </c>
      <c r="B1218" s="1" t="s">
        <v>399</v>
      </c>
      <c r="C1218" s="1" t="s">
        <v>413</v>
      </c>
      <c r="D1218" s="1" t="s">
        <v>401</v>
      </c>
      <c r="H1218" s="1" t="s">
        <v>401</v>
      </c>
      <c r="K1218" s="1">
        <v>1775</v>
      </c>
      <c r="L1218" s="1">
        <v>1783</v>
      </c>
      <c r="M1218" s="1" t="s">
        <v>2133</v>
      </c>
    </row>
    <row r="1219" spans="1:14">
      <c r="A1219" s="1" t="s">
        <v>2380</v>
      </c>
      <c r="B1219" s="1" t="s">
        <v>405</v>
      </c>
      <c r="C1219" s="1" t="s">
        <v>687</v>
      </c>
      <c r="E1219" s="1" t="s">
        <v>401</v>
      </c>
      <c r="K1219" s="1">
        <v>1832</v>
      </c>
      <c r="L1219" s="1">
        <v>1832</v>
      </c>
      <c r="M1219" s="1" t="s">
        <v>1330</v>
      </c>
    </row>
    <row r="1220" spans="1:14">
      <c r="A1220" s="1" t="s">
        <v>2381</v>
      </c>
      <c r="B1220" s="1" t="s">
        <v>405</v>
      </c>
      <c r="C1220" s="1" t="s">
        <v>406</v>
      </c>
      <c r="E1220" s="1" t="s">
        <v>401</v>
      </c>
      <c r="K1220" s="1">
        <v>1754</v>
      </c>
      <c r="L1220" s="1">
        <v>1760</v>
      </c>
      <c r="M1220" s="1" t="s">
        <v>604</v>
      </c>
    </row>
    <row r="1221" spans="1:14">
      <c r="A1221" s="1" t="s">
        <v>2382</v>
      </c>
      <c r="B1221" s="1" t="s">
        <v>405</v>
      </c>
      <c r="C1221" s="1" t="s">
        <v>935</v>
      </c>
      <c r="E1221" s="1" t="s">
        <v>401</v>
      </c>
      <c r="K1221" s="1">
        <v>1838</v>
      </c>
      <c r="L1221" s="1">
        <v>1838</v>
      </c>
      <c r="M1221" s="1" t="s">
        <v>538</v>
      </c>
    </row>
    <row r="1222" spans="1:14">
      <c r="A1222" s="1" t="s">
        <v>2383</v>
      </c>
      <c r="B1222" s="1" t="s">
        <v>513</v>
      </c>
      <c r="C1222" s="1" t="s">
        <v>553</v>
      </c>
      <c r="E1222" s="1" t="s">
        <v>401</v>
      </c>
      <c r="K1222" s="1">
        <v>1776</v>
      </c>
      <c r="L1222" s="1">
        <v>1776</v>
      </c>
      <c r="M1222" s="1" t="s">
        <v>545</v>
      </c>
    </row>
    <row r="1223" spans="1:14">
      <c r="A1223" s="1" t="s">
        <v>2384</v>
      </c>
      <c r="B1223" s="1" t="s">
        <v>572</v>
      </c>
      <c r="C1223" s="1" t="s">
        <v>2385</v>
      </c>
      <c r="E1223" s="1" t="s">
        <v>401</v>
      </c>
      <c r="K1223" s="1">
        <v>1814</v>
      </c>
      <c r="L1223" s="1">
        <v>1814</v>
      </c>
      <c r="M1223" s="1" t="s">
        <v>545</v>
      </c>
    </row>
    <row r="1224" spans="1:14">
      <c r="A1224" s="1" t="s">
        <v>2386</v>
      </c>
      <c r="B1224" s="1" t="s">
        <v>513</v>
      </c>
      <c r="C1224" s="1" t="s">
        <v>778</v>
      </c>
      <c r="E1224" s="1" t="s">
        <v>401</v>
      </c>
      <c r="K1224" s="1">
        <v>1789</v>
      </c>
      <c r="L1224" s="1">
        <v>1790</v>
      </c>
      <c r="M1224" s="1" t="s">
        <v>2273</v>
      </c>
    </row>
    <row r="1225" spans="1:14">
      <c r="A1225" s="1" t="s">
        <v>2387</v>
      </c>
      <c r="B1225" s="1" t="s">
        <v>679</v>
      </c>
      <c r="C1225" s="1" t="s">
        <v>1052</v>
      </c>
      <c r="E1225" s="1" t="s">
        <v>401</v>
      </c>
      <c r="K1225" s="1">
        <v>1814</v>
      </c>
      <c r="L1225" s="1">
        <v>1822</v>
      </c>
      <c r="M1225" s="1" t="s">
        <v>2388</v>
      </c>
    </row>
    <row r="1226" spans="1:14">
      <c r="A1226" s="1" t="s">
        <v>2389</v>
      </c>
      <c r="B1226" s="1" t="s">
        <v>572</v>
      </c>
      <c r="C1226" s="1" t="s">
        <v>1074</v>
      </c>
      <c r="E1226" s="1" t="s">
        <v>401</v>
      </c>
      <c r="K1226" s="1">
        <v>1819</v>
      </c>
      <c r="L1226" s="1">
        <v>1819</v>
      </c>
      <c r="M1226" s="1" t="s">
        <v>2149</v>
      </c>
      <c r="N1226" s="1" t="s">
        <v>2390</v>
      </c>
    </row>
    <row r="1227" spans="1:14">
      <c r="A1227" s="1" t="s">
        <v>2391</v>
      </c>
      <c r="B1227" s="1" t="s">
        <v>679</v>
      </c>
      <c r="C1227" s="1" t="s">
        <v>1052</v>
      </c>
      <c r="E1227" s="1" t="s">
        <v>401</v>
      </c>
      <c r="K1227" s="1">
        <v>1830</v>
      </c>
      <c r="L1227" s="1">
        <v>1830</v>
      </c>
      <c r="M1227" s="1" t="s">
        <v>2392</v>
      </c>
    </row>
    <row r="1228" spans="1:14">
      <c r="A1228" s="1" t="s">
        <v>2393</v>
      </c>
      <c r="B1228" s="1" t="s">
        <v>399</v>
      </c>
      <c r="C1228" s="1" t="s">
        <v>428</v>
      </c>
      <c r="E1228" s="1" t="s">
        <v>401</v>
      </c>
      <c r="K1228" s="1">
        <v>1775</v>
      </c>
      <c r="L1228" s="1">
        <v>1783</v>
      </c>
      <c r="M1228" s="1" t="s">
        <v>2133</v>
      </c>
    </row>
    <row r="1229" spans="1:14">
      <c r="A1229" s="1" t="s">
        <v>2394</v>
      </c>
      <c r="B1229" s="1" t="s">
        <v>420</v>
      </c>
      <c r="C1229" s="1" t="s">
        <v>2395</v>
      </c>
      <c r="D1229" s="1" t="s">
        <v>401</v>
      </c>
      <c r="H1229" s="1" t="s">
        <v>401</v>
      </c>
      <c r="K1229" s="1">
        <v>1776</v>
      </c>
      <c r="L1229" s="1">
        <v>1777</v>
      </c>
      <c r="M1229" s="1" t="s">
        <v>2396</v>
      </c>
    </row>
    <row r="1230" spans="1:14">
      <c r="A1230" s="1" t="s">
        <v>2397</v>
      </c>
      <c r="B1230" s="1" t="s">
        <v>437</v>
      </c>
      <c r="C1230" s="1" t="s">
        <v>438</v>
      </c>
      <c r="E1230" s="1" t="s">
        <v>401</v>
      </c>
      <c r="K1230" s="1">
        <v>1837</v>
      </c>
      <c r="L1230" s="1">
        <v>1852</v>
      </c>
      <c r="M1230" s="1" t="s">
        <v>538</v>
      </c>
    </row>
    <row r="1231" spans="1:14">
      <c r="A1231" s="1" t="s">
        <v>2398</v>
      </c>
      <c r="B1231" s="1" t="s">
        <v>580</v>
      </c>
      <c r="C1231" s="1" t="s">
        <v>2399</v>
      </c>
      <c r="E1231" s="1" t="s">
        <v>402</v>
      </c>
      <c r="J1231" s="1" t="s">
        <v>401</v>
      </c>
      <c r="K1231" s="1">
        <v>1820</v>
      </c>
      <c r="L1231" s="1">
        <v>1820</v>
      </c>
      <c r="M1231" s="1" t="s">
        <v>538</v>
      </c>
    </row>
    <row r="1232" spans="1:14">
      <c r="A1232" s="1" t="s">
        <v>2400</v>
      </c>
      <c r="B1232" s="1" t="s">
        <v>399</v>
      </c>
      <c r="C1232" s="1" t="s">
        <v>502</v>
      </c>
      <c r="E1232" s="1" t="s">
        <v>401</v>
      </c>
      <c r="K1232" s="1">
        <v>1820</v>
      </c>
      <c r="L1232" s="1">
        <v>1820</v>
      </c>
      <c r="M1232" s="1" t="s">
        <v>538</v>
      </c>
    </row>
    <row r="1233" spans="1:14">
      <c r="A1233" s="1" t="s">
        <v>2401</v>
      </c>
      <c r="B1233" s="1" t="s">
        <v>513</v>
      </c>
      <c r="C1233" s="1" t="s">
        <v>2402</v>
      </c>
      <c r="D1233" s="1" t="s">
        <v>401</v>
      </c>
      <c r="K1233" s="1">
        <v>1793</v>
      </c>
      <c r="L1233" s="1">
        <v>1804</v>
      </c>
      <c r="M1233" s="1" t="s">
        <v>2403</v>
      </c>
    </row>
    <row r="1234" spans="1:14">
      <c r="A1234" s="1" t="s">
        <v>2404</v>
      </c>
      <c r="B1234" s="1" t="s">
        <v>513</v>
      </c>
      <c r="E1234" s="1" t="s">
        <v>401</v>
      </c>
      <c r="K1234" s="1">
        <v>1830</v>
      </c>
      <c r="L1234" s="1">
        <v>1835</v>
      </c>
      <c r="M1234" s="1" t="s">
        <v>545</v>
      </c>
    </row>
    <row r="1235" spans="1:14">
      <c r="A1235" s="1" t="s">
        <v>2405</v>
      </c>
      <c r="B1235" s="1" t="s">
        <v>405</v>
      </c>
      <c r="C1235" s="1" t="s">
        <v>935</v>
      </c>
      <c r="E1235" s="1" t="s">
        <v>401</v>
      </c>
      <c r="K1235" s="1">
        <v>1831</v>
      </c>
      <c r="L1235" s="1">
        <v>1832</v>
      </c>
      <c r="M1235" s="1" t="s">
        <v>538</v>
      </c>
    </row>
    <row r="1236" spans="1:14">
      <c r="A1236" s="1" t="s">
        <v>2406</v>
      </c>
      <c r="B1236" s="1" t="s">
        <v>445</v>
      </c>
      <c r="C1236" s="1" t="s">
        <v>446</v>
      </c>
      <c r="D1236" s="1" t="s">
        <v>401</v>
      </c>
      <c r="H1236" s="1" t="s">
        <v>401</v>
      </c>
      <c r="K1236" s="1">
        <v>1798</v>
      </c>
      <c r="L1236" s="1">
        <v>1798</v>
      </c>
      <c r="M1236" s="1" t="s">
        <v>867</v>
      </c>
    </row>
    <row r="1237" spans="1:14">
      <c r="A1237" s="1" t="s">
        <v>2407</v>
      </c>
      <c r="B1237" s="1" t="s">
        <v>1060</v>
      </c>
      <c r="C1237" s="1" t="s">
        <v>2408</v>
      </c>
      <c r="D1237" s="1" t="s">
        <v>401</v>
      </c>
      <c r="K1237" s="1">
        <v>1774</v>
      </c>
      <c r="L1237" s="1">
        <v>1774</v>
      </c>
      <c r="M1237" s="1" t="s">
        <v>2409</v>
      </c>
    </row>
    <row r="1238" spans="1:14">
      <c r="A1238" s="1" t="s">
        <v>2410</v>
      </c>
      <c r="B1238" s="1" t="s">
        <v>513</v>
      </c>
      <c r="C1238" s="1" t="s">
        <v>2030</v>
      </c>
      <c r="E1238" s="1" t="s">
        <v>401</v>
      </c>
      <c r="K1238" s="1">
        <v>1781</v>
      </c>
      <c r="L1238" s="1">
        <v>1781</v>
      </c>
      <c r="M1238" s="1" t="s">
        <v>2411</v>
      </c>
    </row>
    <row r="1239" spans="1:14">
      <c r="A1239" s="1" t="s">
        <v>2412</v>
      </c>
      <c r="B1239" s="1" t="s">
        <v>399</v>
      </c>
      <c r="C1239" s="1" t="s">
        <v>715</v>
      </c>
      <c r="E1239" s="1" t="s">
        <v>401</v>
      </c>
      <c r="K1239" s="1">
        <v>1775</v>
      </c>
      <c r="L1239" s="1">
        <v>1783</v>
      </c>
      <c r="M1239" s="1" t="s">
        <v>2133</v>
      </c>
    </row>
    <row r="1240" spans="1:14">
      <c r="A1240" s="1" t="s">
        <v>2413</v>
      </c>
      <c r="B1240" s="1" t="s">
        <v>399</v>
      </c>
      <c r="C1240" s="1" t="s">
        <v>2414</v>
      </c>
      <c r="E1240" s="1" t="s">
        <v>401</v>
      </c>
      <c r="K1240" s="1">
        <v>1817</v>
      </c>
      <c r="L1240" s="1">
        <v>1817</v>
      </c>
      <c r="M1240" s="1" t="s">
        <v>2415</v>
      </c>
    </row>
    <row r="1241" spans="1:14">
      <c r="A1241" s="1" t="s">
        <v>2416</v>
      </c>
      <c r="B1241" s="1" t="s">
        <v>399</v>
      </c>
      <c r="C1241" s="1" t="s">
        <v>2417</v>
      </c>
      <c r="D1241" s="1" t="s">
        <v>401</v>
      </c>
      <c r="F1241" s="1" t="s">
        <v>401</v>
      </c>
      <c r="K1241" s="1">
        <v>1778</v>
      </c>
      <c r="L1241" s="1">
        <v>1814</v>
      </c>
      <c r="M1241" s="1" t="s">
        <v>2418</v>
      </c>
    </row>
    <row r="1242" spans="1:14">
      <c r="A1242" s="1" t="s">
        <v>2419</v>
      </c>
      <c r="B1242" s="1" t="s">
        <v>405</v>
      </c>
      <c r="C1242" s="1" t="s">
        <v>406</v>
      </c>
      <c r="E1242" s="1" t="s">
        <v>401</v>
      </c>
      <c r="K1242" s="1">
        <v>1797</v>
      </c>
      <c r="L1242" s="1">
        <v>1814</v>
      </c>
      <c r="M1242" s="1" t="s">
        <v>1420</v>
      </c>
    </row>
    <row r="1243" spans="1:14">
      <c r="A1243" s="1" t="s">
        <v>2419</v>
      </c>
      <c r="B1243" s="1" t="s">
        <v>399</v>
      </c>
      <c r="C1243" s="1" t="s">
        <v>428</v>
      </c>
      <c r="E1243" s="1" t="s">
        <v>401</v>
      </c>
      <c r="K1243" s="1">
        <v>1809</v>
      </c>
      <c r="L1243" s="1">
        <v>1810</v>
      </c>
      <c r="M1243" s="1" t="s">
        <v>545</v>
      </c>
      <c r="N1243" s="1" t="s">
        <v>2420</v>
      </c>
    </row>
    <row r="1244" spans="1:14">
      <c r="A1244" s="1" t="s">
        <v>2421</v>
      </c>
      <c r="B1244" s="1" t="s">
        <v>405</v>
      </c>
      <c r="C1244" s="1" t="s">
        <v>901</v>
      </c>
      <c r="E1244" s="1" t="s">
        <v>401</v>
      </c>
      <c r="K1244" s="1">
        <v>1813</v>
      </c>
      <c r="L1244" s="1">
        <v>1813</v>
      </c>
      <c r="M1244" s="1" t="s">
        <v>545</v>
      </c>
    </row>
    <row r="1245" spans="1:14">
      <c r="A1245" s="1" t="s">
        <v>2422</v>
      </c>
      <c r="B1245" s="1" t="s">
        <v>437</v>
      </c>
      <c r="C1245" s="1" t="s">
        <v>438</v>
      </c>
      <c r="E1245" s="1" t="s">
        <v>401</v>
      </c>
      <c r="K1245" s="1">
        <v>1778</v>
      </c>
      <c r="L1245" s="1">
        <v>1778</v>
      </c>
      <c r="M1245" s="1" t="s">
        <v>545</v>
      </c>
    </row>
    <row r="1246" spans="1:14">
      <c r="A1246" s="1" t="s">
        <v>2423</v>
      </c>
      <c r="B1246" s="1" t="s">
        <v>399</v>
      </c>
      <c r="C1246" s="1" t="s">
        <v>428</v>
      </c>
      <c r="E1246" s="1" t="s">
        <v>401</v>
      </c>
      <c r="K1246" s="1">
        <v>1820</v>
      </c>
      <c r="L1246" s="1">
        <v>1820</v>
      </c>
      <c r="M1246" s="1" t="s">
        <v>545</v>
      </c>
    </row>
    <row r="1247" spans="1:14">
      <c r="A1247" s="1" t="s">
        <v>2424</v>
      </c>
      <c r="B1247" s="1" t="s">
        <v>399</v>
      </c>
      <c r="C1247" s="1" t="s">
        <v>428</v>
      </c>
      <c r="E1247" s="1" t="s">
        <v>401</v>
      </c>
      <c r="K1247" s="1">
        <v>1780</v>
      </c>
      <c r="L1247" s="1">
        <v>1780</v>
      </c>
      <c r="M1247" s="1" t="s">
        <v>2425</v>
      </c>
    </row>
    <row r="1248" spans="1:14">
      <c r="A1248" s="1" t="s">
        <v>2426</v>
      </c>
      <c r="B1248" s="1" t="s">
        <v>399</v>
      </c>
      <c r="C1248" s="1" t="s">
        <v>428</v>
      </c>
      <c r="E1248" s="1" t="s">
        <v>401</v>
      </c>
      <c r="K1248" s="1">
        <v>1816</v>
      </c>
      <c r="L1248" s="1">
        <v>1817</v>
      </c>
      <c r="M1248" s="1" t="s">
        <v>545</v>
      </c>
    </row>
    <row r="1249" spans="1:14">
      <c r="A1249" s="1" t="s">
        <v>2427</v>
      </c>
      <c r="B1249" s="1" t="s">
        <v>420</v>
      </c>
      <c r="C1249" s="1" t="s">
        <v>600</v>
      </c>
      <c r="E1249" s="1" t="s">
        <v>401</v>
      </c>
      <c r="K1249" s="1">
        <v>1751</v>
      </c>
      <c r="L1249" s="1">
        <v>1755</v>
      </c>
      <c r="M1249" s="1" t="s">
        <v>545</v>
      </c>
    </row>
    <row r="1250" spans="1:14">
      <c r="A1250" s="1" t="s">
        <v>2428</v>
      </c>
      <c r="B1250" s="1" t="s">
        <v>420</v>
      </c>
      <c r="E1250" s="1" t="s">
        <v>401</v>
      </c>
      <c r="K1250" s="1">
        <v>1776</v>
      </c>
      <c r="L1250" s="1">
        <v>1776</v>
      </c>
      <c r="M1250" s="1" t="s">
        <v>2429</v>
      </c>
    </row>
    <row r="1251" spans="1:14">
      <c r="A1251" s="1" t="s">
        <v>2430</v>
      </c>
      <c r="B1251" s="1" t="s">
        <v>437</v>
      </c>
      <c r="C1251" s="1" t="s">
        <v>2431</v>
      </c>
      <c r="E1251" s="1" t="s">
        <v>401</v>
      </c>
      <c r="K1251" s="1">
        <v>1820</v>
      </c>
      <c r="L1251" s="1">
        <v>1820</v>
      </c>
      <c r="M1251" s="1" t="s">
        <v>545</v>
      </c>
    </row>
    <row r="1252" spans="1:14">
      <c r="A1252" s="1" t="s">
        <v>2432</v>
      </c>
      <c r="B1252" s="1" t="s">
        <v>399</v>
      </c>
      <c r="C1252" s="1" t="s">
        <v>483</v>
      </c>
      <c r="E1252" s="1" t="s">
        <v>401</v>
      </c>
      <c r="K1252" s="1">
        <v>1799</v>
      </c>
      <c r="L1252" s="1">
        <v>1799</v>
      </c>
      <c r="M1252" s="1" t="s">
        <v>538</v>
      </c>
    </row>
    <row r="1253" spans="1:14">
      <c r="A1253" s="1" t="s">
        <v>2433</v>
      </c>
      <c r="B1253" s="1" t="s">
        <v>613</v>
      </c>
      <c r="C1253" s="1" t="s">
        <v>614</v>
      </c>
      <c r="E1253" s="1" t="s">
        <v>401</v>
      </c>
      <c r="K1253" s="1">
        <v>1836</v>
      </c>
      <c r="L1253" s="1">
        <v>1839</v>
      </c>
      <c r="M1253" s="1" t="s">
        <v>538</v>
      </c>
    </row>
    <row r="1254" spans="1:14">
      <c r="A1254" s="1" t="s">
        <v>2434</v>
      </c>
      <c r="B1254" s="1" t="s">
        <v>513</v>
      </c>
      <c r="C1254" s="1" t="s">
        <v>1416</v>
      </c>
      <c r="E1254" s="1" t="s">
        <v>401</v>
      </c>
      <c r="K1254" s="1">
        <v>1783</v>
      </c>
      <c r="L1254" s="1">
        <v>1815</v>
      </c>
      <c r="M1254" s="1" t="s">
        <v>2435</v>
      </c>
    </row>
    <row r="1255" spans="1:14">
      <c r="A1255" s="1" t="s">
        <v>2436</v>
      </c>
      <c r="B1255" s="1" t="s">
        <v>405</v>
      </c>
      <c r="C1255" s="1" t="s">
        <v>406</v>
      </c>
      <c r="E1255" s="1" t="s">
        <v>401</v>
      </c>
      <c r="K1255" s="1">
        <v>1784</v>
      </c>
      <c r="L1255" s="1">
        <v>1815</v>
      </c>
      <c r="M1255" s="1" t="s">
        <v>2437</v>
      </c>
    </row>
    <row r="1256" spans="1:14">
      <c r="A1256" s="1" t="s">
        <v>2438</v>
      </c>
      <c r="B1256" s="1" t="s">
        <v>572</v>
      </c>
      <c r="C1256" s="1" t="s">
        <v>2439</v>
      </c>
      <c r="D1256" s="1" t="s">
        <v>401</v>
      </c>
      <c r="K1256" s="1">
        <v>1820</v>
      </c>
      <c r="L1256" s="1">
        <v>1820</v>
      </c>
      <c r="M1256" s="1" t="s">
        <v>2149</v>
      </c>
      <c r="N1256" s="1" t="s">
        <v>2440</v>
      </c>
    </row>
    <row r="1257" spans="1:14">
      <c r="A1257" s="1" t="s">
        <v>2438</v>
      </c>
      <c r="B1257" s="1" t="s">
        <v>572</v>
      </c>
      <c r="C1257" s="1" t="s">
        <v>2441</v>
      </c>
      <c r="E1257" s="1" t="s">
        <v>401</v>
      </c>
      <c r="K1257" s="1">
        <v>1820</v>
      </c>
      <c r="L1257" s="1">
        <v>1820</v>
      </c>
      <c r="M1257" s="1" t="s">
        <v>545</v>
      </c>
      <c r="N1257" s="1" t="s">
        <v>2442</v>
      </c>
    </row>
    <row r="1258" spans="1:14">
      <c r="A1258" s="1" t="s">
        <v>2443</v>
      </c>
      <c r="B1258" s="1" t="s">
        <v>399</v>
      </c>
      <c r="E1258" s="1" t="s">
        <v>401</v>
      </c>
      <c r="K1258" s="1">
        <v>1808</v>
      </c>
      <c r="L1258" s="1">
        <v>1849</v>
      </c>
      <c r="M1258" s="1" t="s">
        <v>2444</v>
      </c>
    </row>
    <row r="1259" spans="1:14">
      <c r="A1259" s="1" t="s">
        <v>2445</v>
      </c>
      <c r="B1259" s="1" t="s">
        <v>513</v>
      </c>
      <c r="C1259" s="1" t="s">
        <v>1234</v>
      </c>
      <c r="E1259" s="1" t="s">
        <v>401</v>
      </c>
      <c r="K1259" s="1">
        <v>1820</v>
      </c>
      <c r="L1259" s="1">
        <v>1820</v>
      </c>
      <c r="M1259" s="1" t="s">
        <v>545</v>
      </c>
    </row>
    <row r="1260" spans="1:14">
      <c r="A1260" s="1" t="s">
        <v>2446</v>
      </c>
      <c r="B1260" s="1" t="s">
        <v>399</v>
      </c>
      <c r="C1260" s="1" t="s">
        <v>428</v>
      </c>
      <c r="E1260" s="1" t="s">
        <v>401</v>
      </c>
      <c r="K1260" s="1">
        <v>1801</v>
      </c>
      <c r="L1260" s="1">
        <v>1801</v>
      </c>
      <c r="M1260" s="1" t="s">
        <v>545</v>
      </c>
    </row>
    <row r="1261" spans="1:14">
      <c r="A1261" s="1" t="s">
        <v>2447</v>
      </c>
      <c r="B1261" s="1" t="s">
        <v>445</v>
      </c>
      <c r="C1261" s="1" t="s">
        <v>2448</v>
      </c>
      <c r="E1261" s="1" t="s">
        <v>401</v>
      </c>
      <c r="K1261" s="1">
        <v>1840</v>
      </c>
      <c r="L1261" s="1">
        <v>1865</v>
      </c>
      <c r="M1261" s="1" t="s">
        <v>2449</v>
      </c>
    </row>
    <row r="1262" spans="1:14">
      <c r="A1262" s="1" t="s">
        <v>2450</v>
      </c>
      <c r="B1262" s="1" t="s">
        <v>399</v>
      </c>
      <c r="C1262" s="1" t="s">
        <v>428</v>
      </c>
      <c r="E1262" s="1" t="s">
        <v>401</v>
      </c>
      <c r="K1262" s="1">
        <v>1819</v>
      </c>
      <c r="L1262" s="1">
        <v>1833</v>
      </c>
      <c r="M1262" s="1" t="s">
        <v>759</v>
      </c>
    </row>
    <row r="1263" spans="1:14">
      <c r="A1263" s="1" t="s">
        <v>2451</v>
      </c>
      <c r="B1263" s="1" t="s">
        <v>399</v>
      </c>
      <c r="C1263" s="1" t="s">
        <v>474</v>
      </c>
      <c r="D1263" s="1" t="s">
        <v>401</v>
      </c>
      <c r="G1263" s="1" t="s">
        <v>401</v>
      </c>
      <c r="K1263" s="1">
        <v>1775</v>
      </c>
      <c r="L1263" s="1">
        <v>1783</v>
      </c>
      <c r="M1263" s="1" t="s">
        <v>2133</v>
      </c>
    </row>
    <row r="1264" spans="1:14">
      <c r="A1264" s="1" t="s">
        <v>2452</v>
      </c>
      <c r="B1264" s="1" t="s">
        <v>876</v>
      </c>
      <c r="D1264" s="1" t="s">
        <v>401</v>
      </c>
      <c r="G1264" s="1" t="s">
        <v>401</v>
      </c>
      <c r="K1264" s="1">
        <v>1775</v>
      </c>
      <c r="L1264" s="1">
        <v>1783</v>
      </c>
      <c r="M1264" s="1" t="s">
        <v>2133</v>
      </c>
    </row>
    <row r="1265" spans="1:14">
      <c r="A1265" s="1" t="s">
        <v>2453</v>
      </c>
      <c r="B1265" s="1" t="s">
        <v>399</v>
      </c>
      <c r="C1265" s="1" t="s">
        <v>428</v>
      </c>
      <c r="E1265" s="1" t="s">
        <v>401</v>
      </c>
      <c r="K1265" s="1">
        <v>1799</v>
      </c>
      <c r="L1265" s="1">
        <v>1800</v>
      </c>
      <c r="M1265" s="1" t="s">
        <v>1045</v>
      </c>
    </row>
    <row r="1266" spans="1:14">
      <c r="A1266" s="1" t="s">
        <v>2454</v>
      </c>
      <c r="B1266" s="1" t="s">
        <v>572</v>
      </c>
      <c r="C1266" s="1" t="s">
        <v>2455</v>
      </c>
      <c r="E1266" s="1" t="s">
        <v>401</v>
      </c>
      <c r="K1266" s="1">
        <v>1838</v>
      </c>
      <c r="L1266" s="1">
        <v>1838</v>
      </c>
      <c r="M1266" s="1" t="s">
        <v>2149</v>
      </c>
      <c r="N1266" s="1" t="s">
        <v>2456</v>
      </c>
    </row>
    <row r="1267" spans="1:14">
      <c r="A1267" s="1" t="s">
        <v>2457</v>
      </c>
      <c r="B1267" s="1" t="s">
        <v>1060</v>
      </c>
      <c r="C1267" s="1" t="s">
        <v>2458</v>
      </c>
      <c r="D1267" s="1" t="s">
        <v>401</v>
      </c>
      <c r="H1267" s="1" t="s">
        <v>401</v>
      </c>
      <c r="K1267" s="1">
        <v>1798</v>
      </c>
      <c r="L1267" s="1">
        <v>1798</v>
      </c>
      <c r="M1267" s="1" t="s">
        <v>867</v>
      </c>
    </row>
    <row r="1268" spans="1:14">
      <c r="A1268" s="1" t="s">
        <v>2459</v>
      </c>
      <c r="B1268" s="1" t="s">
        <v>513</v>
      </c>
      <c r="C1268" s="1" t="s">
        <v>1908</v>
      </c>
      <c r="D1268" s="1" t="s">
        <v>401</v>
      </c>
      <c r="H1268" s="1" t="s">
        <v>401</v>
      </c>
      <c r="K1268" s="1">
        <v>1777</v>
      </c>
      <c r="L1268" s="1">
        <v>1777</v>
      </c>
      <c r="M1268" s="1" t="s">
        <v>2460</v>
      </c>
    </row>
    <row r="1269" spans="1:14">
      <c r="A1269" s="1" t="s">
        <v>2461</v>
      </c>
      <c r="B1269" s="1" t="s">
        <v>399</v>
      </c>
      <c r="C1269" s="1" t="s">
        <v>1356</v>
      </c>
      <c r="E1269" s="1" t="s">
        <v>401</v>
      </c>
      <c r="K1269" s="1">
        <v>1821</v>
      </c>
      <c r="L1269" s="1">
        <v>1821</v>
      </c>
      <c r="M1269" s="1" t="s">
        <v>538</v>
      </c>
    </row>
    <row r="1270" spans="1:14">
      <c r="A1270" s="1" t="s">
        <v>2462</v>
      </c>
      <c r="B1270" s="1" t="s">
        <v>455</v>
      </c>
      <c r="C1270" s="1" t="s">
        <v>458</v>
      </c>
      <c r="E1270" s="1" t="s">
        <v>401</v>
      </c>
      <c r="K1270" s="1">
        <v>1813</v>
      </c>
      <c r="L1270" s="1">
        <v>1823</v>
      </c>
      <c r="M1270" s="1" t="s">
        <v>4593</v>
      </c>
    </row>
    <row r="1271" spans="1:14">
      <c r="A1271" s="1" t="s">
        <v>2463</v>
      </c>
      <c r="B1271" s="1" t="s">
        <v>513</v>
      </c>
      <c r="C1271" s="1" t="s">
        <v>2110</v>
      </c>
      <c r="D1271" s="1" t="s">
        <v>401</v>
      </c>
      <c r="H1271" s="1" t="s">
        <v>401</v>
      </c>
      <c r="K1271" s="1">
        <v>1774</v>
      </c>
      <c r="L1271" s="1">
        <v>1820</v>
      </c>
      <c r="M1271" s="1" t="s">
        <v>2464</v>
      </c>
    </row>
    <row r="1272" spans="1:14">
      <c r="A1272" s="1" t="s">
        <v>2465</v>
      </c>
      <c r="B1272" s="1" t="s">
        <v>513</v>
      </c>
      <c r="C1272" s="1" t="s">
        <v>628</v>
      </c>
      <c r="D1272" s="1" t="s">
        <v>401</v>
      </c>
      <c r="F1272" s="1" t="s">
        <v>401</v>
      </c>
      <c r="G1272" s="1" t="s">
        <v>401</v>
      </c>
      <c r="H1272" s="1" t="s">
        <v>401</v>
      </c>
      <c r="K1272" s="1">
        <v>1776</v>
      </c>
      <c r="L1272" s="1">
        <v>1781</v>
      </c>
      <c r="M1272" s="1" t="s">
        <v>2466</v>
      </c>
    </row>
    <row r="1273" spans="1:14">
      <c r="A1273" s="1" t="s">
        <v>2467</v>
      </c>
      <c r="B1273" s="1" t="s">
        <v>580</v>
      </c>
      <c r="C1273" s="1" t="s">
        <v>581</v>
      </c>
      <c r="D1273" s="1" t="s">
        <v>401</v>
      </c>
      <c r="H1273" s="1" t="s">
        <v>401</v>
      </c>
      <c r="K1273" s="1">
        <v>1798</v>
      </c>
      <c r="L1273" s="1">
        <v>1801</v>
      </c>
      <c r="M1273" s="1" t="s">
        <v>2468</v>
      </c>
    </row>
    <row r="1274" spans="1:14">
      <c r="A1274" s="1" t="s">
        <v>2469</v>
      </c>
      <c r="B1274" s="1" t="s">
        <v>542</v>
      </c>
      <c r="C1274" s="1" t="s">
        <v>2470</v>
      </c>
      <c r="D1274" s="1" t="s">
        <v>401</v>
      </c>
      <c r="H1274" s="1" t="s">
        <v>401</v>
      </c>
      <c r="K1274" s="1">
        <v>1775</v>
      </c>
      <c r="L1274" s="1">
        <v>1784</v>
      </c>
      <c r="M1274" s="1" t="s">
        <v>2471</v>
      </c>
    </row>
    <row r="1275" spans="1:14">
      <c r="A1275" s="1" t="s">
        <v>2472</v>
      </c>
      <c r="B1275" s="1" t="s">
        <v>542</v>
      </c>
      <c r="D1275" s="1" t="s">
        <v>401</v>
      </c>
      <c r="H1275" s="1" t="s">
        <v>401</v>
      </c>
      <c r="K1275" s="1">
        <v>1775</v>
      </c>
      <c r="L1275" s="1">
        <v>1783</v>
      </c>
      <c r="M1275" s="1" t="s">
        <v>2133</v>
      </c>
    </row>
    <row r="1276" spans="1:14">
      <c r="A1276" s="1" t="s">
        <v>2473</v>
      </c>
      <c r="B1276" s="1" t="s">
        <v>455</v>
      </c>
      <c r="C1276" s="1" t="s">
        <v>458</v>
      </c>
      <c r="E1276" s="1" t="s">
        <v>401</v>
      </c>
      <c r="K1276" s="1">
        <v>1816</v>
      </c>
      <c r="L1276" s="1">
        <v>1825</v>
      </c>
      <c r="M1276" s="1" t="s">
        <v>2474</v>
      </c>
    </row>
    <row r="1277" spans="1:14">
      <c r="A1277" s="1" t="s">
        <v>2475</v>
      </c>
      <c r="B1277" s="1" t="s">
        <v>613</v>
      </c>
      <c r="C1277" s="1" t="s">
        <v>614</v>
      </c>
      <c r="E1277" s="1" t="s">
        <v>401</v>
      </c>
      <c r="K1277" s="1">
        <v>1840</v>
      </c>
      <c r="L1277" s="1">
        <v>1841</v>
      </c>
      <c r="M1277" s="1" t="s">
        <v>538</v>
      </c>
    </row>
    <row r="1278" spans="1:14">
      <c r="A1278" s="1" t="s">
        <v>2476</v>
      </c>
      <c r="B1278" s="1" t="s">
        <v>399</v>
      </c>
      <c r="C1278" s="1" t="s">
        <v>474</v>
      </c>
      <c r="D1278" s="1" t="s">
        <v>401</v>
      </c>
      <c r="K1278" s="1">
        <v>1803</v>
      </c>
      <c r="L1278" s="1">
        <v>1803</v>
      </c>
      <c r="M1278" s="1" t="s">
        <v>2122</v>
      </c>
    </row>
    <row r="1279" spans="1:14">
      <c r="A1279" s="1" t="s">
        <v>2477</v>
      </c>
      <c r="B1279" s="1" t="s">
        <v>405</v>
      </c>
      <c r="C1279" s="1" t="s">
        <v>406</v>
      </c>
      <c r="E1279" s="1" t="s">
        <v>401</v>
      </c>
      <c r="K1279" s="1">
        <v>1834</v>
      </c>
      <c r="L1279" s="1">
        <v>1838</v>
      </c>
      <c r="M1279" s="1" t="s">
        <v>604</v>
      </c>
    </row>
    <row r="1280" spans="1:14">
      <c r="A1280" s="1" t="s">
        <v>2478</v>
      </c>
      <c r="B1280" s="1" t="s">
        <v>596</v>
      </c>
      <c r="C1280" s="1" t="s">
        <v>776</v>
      </c>
      <c r="E1280" s="1" t="s">
        <v>401</v>
      </c>
      <c r="K1280" s="1">
        <v>1809</v>
      </c>
      <c r="L1280" s="1">
        <v>1814</v>
      </c>
      <c r="M1280" s="1" t="s">
        <v>545</v>
      </c>
    </row>
    <row r="1281" spans="1:14">
      <c r="A1281" s="1" t="s">
        <v>2479</v>
      </c>
      <c r="B1281" s="1" t="s">
        <v>399</v>
      </c>
      <c r="C1281" s="1" t="s">
        <v>647</v>
      </c>
      <c r="D1281" s="1" t="s">
        <v>401</v>
      </c>
      <c r="E1281" s="1" t="s">
        <v>402</v>
      </c>
      <c r="G1281" s="1" t="s">
        <v>401</v>
      </c>
      <c r="K1281" s="1">
        <v>1783</v>
      </c>
      <c r="L1281" s="1">
        <v>1784</v>
      </c>
      <c r="M1281" s="1" t="s">
        <v>2480</v>
      </c>
    </row>
    <row r="1282" spans="1:14">
      <c r="A1282" s="1" t="s">
        <v>2481</v>
      </c>
      <c r="B1282" s="1" t="s">
        <v>437</v>
      </c>
      <c r="C1282" s="1" t="s">
        <v>820</v>
      </c>
      <c r="E1282" s="1" t="s">
        <v>401</v>
      </c>
      <c r="K1282" s="1">
        <v>1832</v>
      </c>
      <c r="L1282" s="1">
        <v>1832</v>
      </c>
      <c r="M1282" s="1" t="s">
        <v>538</v>
      </c>
    </row>
    <row r="1283" spans="1:14">
      <c r="A1283" s="1" t="s">
        <v>2482</v>
      </c>
      <c r="B1283" s="1" t="s">
        <v>405</v>
      </c>
      <c r="C1283" s="1" t="s">
        <v>406</v>
      </c>
      <c r="D1283" s="1" t="s">
        <v>401</v>
      </c>
      <c r="K1283" s="1">
        <v>1831</v>
      </c>
      <c r="L1283" s="1">
        <v>1831</v>
      </c>
      <c r="M1283" s="1" t="s">
        <v>604</v>
      </c>
    </row>
    <row r="1284" spans="1:14">
      <c r="A1284" s="1" t="s">
        <v>2483</v>
      </c>
      <c r="B1284" s="1" t="s">
        <v>513</v>
      </c>
      <c r="C1284" s="1" t="s">
        <v>2069</v>
      </c>
      <c r="E1284" s="1" t="s">
        <v>401</v>
      </c>
      <c r="K1284" s="1">
        <v>1782</v>
      </c>
      <c r="L1284" s="1">
        <v>1782</v>
      </c>
      <c r="M1284" s="1" t="s">
        <v>545</v>
      </c>
    </row>
    <row r="1285" spans="1:14">
      <c r="A1285" s="16" t="s">
        <v>4578</v>
      </c>
      <c r="B1285" s="16" t="s">
        <v>672</v>
      </c>
      <c r="C1285" s="16" t="s">
        <v>4579</v>
      </c>
      <c r="E1285" s="16" t="s">
        <v>471</v>
      </c>
      <c r="K1285" s="16">
        <v>1830</v>
      </c>
      <c r="L1285" s="16">
        <v>1830</v>
      </c>
      <c r="M1285" s="16" t="s">
        <v>4584</v>
      </c>
    </row>
    <row r="1286" spans="1:14">
      <c r="A1286" s="1" t="s">
        <v>2484</v>
      </c>
      <c r="B1286" s="1" t="s">
        <v>405</v>
      </c>
      <c r="C1286" s="1" t="s">
        <v>687</v>
      </c>
      <c r="E1286" s="1" t="s">
        <v>401</v>
      </c>
      <c r="K1286" s="1">
        <v>1832</v>
      </c>
      <c r="L1286" s="1">
        <v>1832</v>
      </c>
      <c r="M1286" s="1" t="s">
        <v>1330</v>
      </c>
    </row>
    <row r="1287" spans="1:14">
      <c r="A1287" s="1" t="s">
        <v>2485</v>
      </c>
      <c r="B1287" s="1" t="s">
        <v>399</v>
      </c>
      <c r="C1287" s="1" t="s">
        <v>474</v>
      </c>
      <c r="D1287" s="1" t="s">
        <v>401</v>
      </c>
      <c r="H1287" s="1" t="s">
        <v>401</v>
      </c>
      <c r="K1287" s="1">
        <v>1774</v>
      </c>
      <c r="L1287" s="1">
        <v>1782</v>
      </c>
      <c r="M1287" s="1" t="s">
        <v>2486</v>
      </c>
    </row>
    <row r="1288" spans="1:14">
      <c r="A1288" s="1" t="s">
        <v>2487</v>
      </c>
      <c r="B1288" s="1" t="s">
        <v>513</v>
      </c>
      <c r="C1288" s="1" t="s">
        <v>2488</v>
      </c>
      <c r="E1288" s="1" t="s">
        <v>401</v>
      </c>
      <c r="K1288" s="1">
        <v>1712</v>
      </c>
      <c r="L1288" s="1">
        <v>1731</v>
      </c>
      <c r="M1288" s="1" t="s">
        <v>2489</v>
      </c>
    </row>
    <row r="1289" spans="1:14">
      <c r="A1289" s="1" t="s">
        <v>2490</v>
      </c>
      <c r="B1289" s="1" t="s">
        <v>405</v>
      </c>
      <c r="C1289" s="1" t="s">
        <v>935</v>
      </c>
      <c r="E1289" s="1" t="s">
        <v>401</v>
      </c>
      <c r="K1289" s="1">
        <v>1838</v>
      </c>
      <c r="L1289" s="1">
        <v>1838</v>
      </c>
      <c r="M1289" s="1" t="s">
        <v>538</v>
      </c>
    </row>
    <row r="1290" spans="1:14">
      <c r="A1290" s="1" t="s">
        <v>2491</v>
      </c>
      <c r="B1290" s="1" t="s">
        <v>572</v>
      </c>
      <c r="C1290" s="1" t="s">
        <v>917</v>
      </c>
      <c r="E1290" s="1" t="s">
        <v>401</v>
      </c>
      <c r="K1290" s="1">
        <v>1811</v>
      </c>
      <c r="L1290" s="1">
        <v>1811</v>
      </c>
      <c r="M1290" s="1" t="s">
        <v>2492</v>
      </c>
      <c r="N1290" s="1" t="s">
        <v>2493</v>
      </c>
    </row>
    <row r="1291" spans="1:14">
      <c r="A1291" s="1" t="s">
        <v>2494</v>
      </c>
      <c r="B1291" s="1" t="s">
        <v>613</v>
      </c>
      <c r="C1291" s="1" t="s">
        <v>614</v>
      </c>
      <c r="E1291" s="1" t="s">
        <v>401</v>
      </c>
      <c r="K1291" s="1">
        <v>1838</v>
      </c>
      <c r="L1291" s="1">
        <v>1839</v>
      </c>
      <c r="M1291" s="1" t="s">
        <v>538</v>
      </c>
    </row>
    <row r="1292" spans="1:14">
      <c r="A1292" s="1" t="s">
        <v>2495</v>
      </c>
      <c r="B1292" s="1" t="s">
        <v>513</v>
      </c>
      <c r="C1292" s="1" t="s">
        <v>1270</v>
      </c>
      <c r="E1292" s="1" t="s">
        <v>401</v>
      </c>
      <c r="K1292" s="1">
        <v>1623</v>
      </c>
      <c r="L1292" s="1">
        <v>1629</v>
      </c>
      <c r="M1292" s="1" t="s">
        <v>2489</v>
      </c>
    </row>
    <row r="1293" spans="1:14">
      <c r="A1293" s="1" t="s">
        <v>2496</v>
      </c>
      <c r="B1293" s="1" t="s">
        <v>513</v>
      </c>
      <c r="C1293" s="1" t="s">
        <v>1270</v>
      </c>
      <c r="E1293" s="1" t="s">
        <v>401</v>
      </c>
      <c r="K1293" s="1">
        <v>1628</v>
      </c>
      <c r="L1293" s="1">
        <v>1628</v>
      </c>
      <c r="M1293" s="1" t="s">
        <v>2497</v>
      </c>
    </row>
    <row r="1294" spans="1:14">
      <c r="A1294" s="1" t="s">
        <v>2498</v>
      </c>
      <c r="B1294" s="1" t="s">
        <v>513</v>
      </c>
      <c r="C1294" s="1" t="s">
        <v>947</v>
      </c>
      <c r="E1294" s="1" t="s">
        <v>401</v>
      </c>
      <c r="K1294" s="1">
        <v>1819</v>
      </c>
      <c r="L1294" s="1">
        <v>1819</v>
      </c>
      <c r="M1294" s="1" t="s">
        <v>545</v>
      </c>
    </row>
    <row r="1295" spans="1:14">
      <c r="A1295" s="1" t="s">
        <v>2499</v>
      </c>
      <c r="B1295" s="1" t="s">
        <v>513</v>
      </c>
      <c r="C1295" s="1" t="s">
        <v>675</v>
      </c>
      <c r="E1295" s="1" t="s">
        <v>401</v>
      </c>
      <c r="K1295" s="1">
        <v>1753</v>
      </c>
      <c r="L1295" s="1">
        <v>1755</v>
      </c>
      <c r="M1295" s="1" t="s">
        <v>545</v>
      </c>
    </row>
    <row r="1296" spans="1:14">
      <c r="A1296" s="1" t="s">
        <v>2500</v>
      </c>
      <c r="B1296" s="1" t="s">
        <v>513</v>
      </c>
      <c r="E1296" s="1" t="s">
        <v>401</v>
      </c>
      <c r="K1296" s="1">
        <v>1783</v>
      </c>
      <c r="L1296" s="1">
        <v>1788</v>
      </c>
      <c r="M1296" s="1" t="s">
        <v>2497</v>
      </c>
    </row>
    <row r="1297" spans="1:14">
      <c r="A1297" s="1" t="s">
        <v>2501</v>
      </c>
      <c r="B1297" s="1" t="s">
        <v>399</v>
      </c>
      <c r="C1297" s="1" t="s">
        <v>428</v>
      </c>
      <c r="E1297" s="1" t="s">
        <v>401</v>
      </c>
      <c r="K1297" s="1">
        <v>1810</v>
      </c>
      <c r="L1297" s="1">
        <v>1811</v>
      </c>
      <c r="M1297" s="1" t="s">
        <v>545</v>
      </c>
    </row>
    <row r="1298" spans="1:14">
      <c r="A1298" s="1" t="s">
        <v>2502</v>
      </c>
      <c r="B1298" s="1" t="s">
        <v>437</v>
      </c>
      <c r="C1298" s="1" t="s">
        <v>438</v>
      </c>
      <c r="E1298" s="1" t="s">
        <v>401</v>
      </c>
      <c r="K1298" s="1">
        <v>1777</v>
      </c>
      <c r="L1298" s="1">
        <v>1791</v>
      </c>
      <c r="M1298" s="1" t="s">
        <v>2503</v>
      </c>
    </row>
    <row r="1299" spans="1:14">
      <c r="A1299" s="1" t="s">
        <v>2504</v>
      </c>
      <c r="B1299" s="1" t="s">
        <v>445</v>
      </c>
      <c r="C1299" s="1" t="s">
        <v>2505</v>
      </c>
      <c r="J1299" s="1" t="s">
        <v>401</v>
      </c>
      <c r="K1299" s="1">
        <v>1838</v>
      </c>
      <c r="L1299" s="1">
        <v>1838</v>
      </c>
      <c r="M1299" s="1" t="s">
        <v>538</v>
      </c>
    </row>
    <row r="1300" spans="1:14">
      <c r="A1300" s="1" t="s">
        <v>2506</v>
      </c>
      <c r="B1300" s="1" t="s">
        <v>572</v>
      </c>
      <c r="C1300" s="1" t="s">
        <v>914</v>
      </c>
      <c r="D1300" s="1" t="s">
        <v>401</v>
      </c>
      <c r="I1300" s="1" t="s">
        <v>401</v>
      </c>
      <c r="K1300" s="1">
        <v>1820</v>
      </c>
      <c r="L1300" s="1">
        <v>1821</v>
      </c>
      <c r="M1300" s="1" t="s">
        <v>2507</v>
      </c>
      <c r="N1300" s="1" t="s">
        <v>2150</v>
      </c>
    </row>
    <row r="1301" spans="1:14">
      <c r="A1301" s="1" t="s">
        <v>2508</v>
      </c>
      <c r="B1301" s="1" t="s">
        <v>455</v>
      </c>
      <c r="C1301" s="1" t="s">
        <v>458</v>
      </c>
      <c r="E1301" s="1" t="s">
        <v>401</v>
      </c>
      <c r="K1301" s="1">
        <v>1775</v>
      </c>
      <c r="L1301" s="1">
        <v>1775</v>
      </c>
      <c r="M1301" s="1" t="s">
        <v>2509</v>
      </c>
    </row>
    <row r="1302" spans="1:14">
      <c r="A1302" s="1" t="s">
        <v>2510</v>
      </c>
      <c r="B1302" s="1" t="s">
        <v>437</v>
      </c>
      <c r="C1302" s="1" t="s">
        <v>2511</v>
      </c>
      <c r="E1302" s="1" t="s">
        <v>401</v>
      </c>
      <c r="K1302" s="1">
        <v>1785</v>
      </c>
      <c r="L1302" s="1">
        <v>1809</v>
      </c>
      <c r="M1302" s="1" t="s">
        <v>545</v>
      </c>
    </row>
    <row r="1303" spans="1:14">
      <c r="A1303" s="1" t="s">
        <v>2510</v>
      </c>
      <c r="B1303" s="1" t="s">
        <v>437</v>
      </c>
      <c r="C1303" s="1" t="s">
        <v>2512</v>
      </c>
      <c r="E1303" s="1" t="s">
        <v>401</v>
      </c>
      <c r="K1303" s="1">
        <v>1758</v>
      </c>
      <c r="L1303" s="1">
        <v>1784</v>
      </c>
      <c r="M1303" s="1" t="s">
        <v>545</v>
      </c>
      <c r="N1303" s="1" t="s">
        <v>2513</v>
      </c>
    </row>
    <row r="1304" spans="1:14">
      <c r="A1304" s="1" t="s">
        <v>2514</v>
      </c>
      <c r="B1304" s="1" t="s">
        <v>513</v>
      </c>
      <c r="E1304" s="1" t="s">
        <v>401</v>
      </c>
      <c r="K1304" s="1">
        <v>1625</v>
      </c>
      <c r="L1304" s="1">
        <v>1626</v>
      </c>
      <c r="M1304" s="1" t="s">
        <v>2497</v>
      </c>
    </row>
    <row r="1305" spans="1:14">
      <c r="A1305" s="1" t="s">
        <v>2515</v>
      </c>
      <c r="B1305" s="1" t="s">
        <v>1060</v>
      </c>
      <c r="C1305" s="1" t="s">
        <v>2516</v>
      </c>
      <c r="D1305" s="1" t="s">
        <v>401</v>
      </c>
      <c r="E1305" s="1" t="s">
        <v>402</v>
      </c>
      <c r="H1305" s="1" t="s">
        <v>401</v>
      </c>
      <c r="K1305" s="1">
        <v>1770</v>
      </c>
      <c r="L1305" s="1">
        <v>1814</v>
      </c>
      <c r="M1305" s="1" t="s">
        <v>2517</v>
      </c>
    </row>
    <row r="1306" spans="1:14">
      <c r="A1306" s="1" t="s">
        <v>2518</v>
      </c>
      <c r="B1306" s="1" t="s">
        <v>1060</v>
      </c>
      <c r="C1306" s="1" t="s">
        <v>2458</v>
      </c>
      <c r="D1306" s="1" t="s">
        <v>401</v>
      </c>
      <c r="H1306" s="1" t="s">
        <v>401</v>
      </c>
      <c r="K1306" s="1">
        <v>1798</v>
      </c>
      <c r="L1306" s="1">
        <v>1798</v>
      </c>
      <c r="M1306" s="1" t="s">
        <v>867</v>
      </c>
    </row>
    <row r="1307" spans="1:14">
      <c r="A1307" s="1" t="s">
        <v>2519</v>
      </c>
      <c r="B1307" s="1" t="s">
        <v>405</v>
      </c>
      <c r="C1307" s="1" t="s">
        <v>406</v>
      </c>
      <c r="D1307" s="1" t="s">
        <v>401</v>
      </c>
      <c r="G1307" s="1" t="s">
        <v>401</v>
      </c>
      <c r="K1307" s="1">
        <v>1837</v>
      </c>
      <c r="L1307" s="1">
        <v>1837</v>
      </c>
      <c r="M1307" s="1" t="s">
        <v>604</v>
      </c>
    </row>
    <row r="1308" spans="1:14">
      <c r="A1308" s="1" t="s">
        <v>2520</v>
      </c>
      <c r="B1308" s="1" t="s">
        <v>405</v>
      </c>
      <c r="C1308" s="1" t="s">
        <v>406</v>
      </c>
      <c r="E1308" s="1" t="s">
        <v>401</v>
      </c>
      <c r="K1308" s="1">
        <v>1835</v>
      </c>
      <c r="L1308" s="1">
        <v>1836</v>
      </c>
      <c r="M1308" s="1" t="s">
        <v>2521</v>
      </c>
    </row>
    <row r="1309" spans="1:14">
      <c r="A1309" s="1" t="s">
        <v>2520</v>
      </c>
      <c r="B1309" s="1" t="s">
        <v>405</v>
      </c>
      <c r="C1309" s="1" t="s">
        <v>935</v>
      </c>
      <c r="E1309" s="1" t="s">
        <v>401</v>
      </c>
      <c r="K1309" s="1">
        <v>1840</v>
      </c>
      <c r="L1309" s="1">
        <v>1840</v>
      </c>
      <c r="M1309" s="1" t="s">
        <v>604</v>
      </c>
    </row>
    <row r="1310" spans="1:14">
      <c r="A1310" s="1" t="s">
        <v>2522</v>
      </c>
      <c r="B1310" s="1" t="s">
        <v>405</v>
      </c>
      <c r="C1310" s="1" t="s">
        <v>406</v>
      </c>
      <c r="E1310" s="1" t="s">
        <v>401</v>
      </c>
      <c r="K1310" s="1">
        <v>1823</v>
      </c>
      <c r="L1310" s="1">
        <v>1825</v>
      </c>
      <c r="M1310" s="1" t="s">
        <v>604</v>
      </c>
    </row>
    <row r="1311" spans="1:14">
      <c r="A1311" s="1" t="s">
        <v>2523</v>
      </c>
      <c r="B1311" s="1" t="s">
        <v>513</v>
      </c>
      <c r="E1311" s="1" t="s">
        <v>401</v>
      </c>
      <c r="K1311" s="1">
        <v>1778</v>
      </c>
      <c r="L1311" s="1">
        <v>1778</v>
      </c>
      <c r="M1311" s="1" t="s">
        <v>2524</v>
      </c>
    </row>
    <row r="1312" spans="1:14">
      <c r="A1312" s="1" t="s">
        <v>2525</v>
      </c>
      <c r="B1312" s="1" t="s">
        <v>876</v>
      </c>
      <c r="C1312" s="1" t="s">
        <v>2526</v>
      </c>
      <c r="E1312" s="1" t="s">
        <v>401</v>
      </c>
      <c r="K1312" s="1">
        <v>1820</v>
      </c>
      <c r="L1312" s="1">
        <v>1820</v>
      </c>
      <c r="M1312" s="1" t="s">
        <v>545</v>
      </c>
    </row>
    <row r="1313" spans="1:14">
      <c r="A1313" s="1" t="s">
        <v>2527</v>
      </c>
      <c r="B1313" s="1" t="s">
        <v>437</v>
      </c>
      <c r="C1313" s="1" t="s">
        <v>438</v>
      </c>
      <c r="E1313" s="1" t="s">
        <v>401</v>
      </c>
      <c r="K1313" s="1">
        <v>1770</v>
      </c>
      <c r="L1313" s="1">
        <v>1770</v>
      </c>
      <c r="M1313" s="1" t="s">
        <v>545</v>
      </c>
    </row>
    <row r="1314" spans="1:14">
      <c r="A1314" s="1" t="s">
        <v>2528</v>
      </c>
      <c r="B1314" s="1" t="s">
        <v>399</v>
      </c>
      <c r="C1314" s="1" t="s">
        <v>428</v>
      </c>
      <c r="E1314" s="1" t="s">
        <v>401</v>
      </c>
      <c r="K1314" s="1">
        <v>1780</v>
      </c>
      <c r="L1314" s="1">
        <v>1780</v>
      </c>
      <c r="M1314" s="1" t="s">
        <v>2529</v>
      </c>
    </row>
    <row r="1315" spans="1:14">
      <c r="A1315" s="1" t="s">
        <v>2530</v>
      </c>
      <c r="B1315" s="1" t="s">
        <v>437</v>
      </c>
      <c r="C1315" s="1" t="s">
        <v>438</v>
      </c>
      <c r="E1315" s="1" t="s">
        <v>401</v>
      </c>
      <c r="K1315" s="1">
        <v>1699</v>
      </c>
      <c r="L1315" s="1">
        <v>1699</v>
      </c>
      <c r="M1315" s="1" t="s">
        <v>545</v>
      </c>
    </row>
    <row r="1316" spans="1:14">
      <c r="A1316" s="1" t="s">
        <v>2531</v>
      </c>
      <c r="B1316" s="1" t="s">
        <v>405</v>
      </c>
      <c r="C1316" s="1" t="s">
        <v>406</v>
      </c>
      <c r="E1316" s="1" t="s">
        <v>401</v>
      </c>
      <c r="K1316" s="1">
        <v>1810</v>
      </c>
      <c r="L1316" s="1">
        <v>1820</v>
      </c>
      <c r="M1316" s="1" t="s">
        <v>591</v>
      </c>
    </row>
    <row r="1317" spans="1:14">
      <c r="A1317" s="1" t="s">
        <v>2532</v>
      </c>
      <c r="B1317" s="1" t="s">
        <v>876</v>
      </c>
      <c r="C1317" s="1" t="s">
        <v>2137</v>
      </c>
      <c r="E1317" s="1" t="s">
        <v>401</v>
      </c>
      <c r="K1317" s="1">
        <v>1812</v>
      </c>
      <c r="L1317" s="1">
        <v>1812</v>
      </c>
      <c r="M1317" s="1" t="s">
        <v>545</v>
      </c>
    </row>
    <row r="1318" spans="1:14">
      <c r="A1318" s="1" t="s">
        <v>2532</v>
      </c>
      <c r="B1318" s="1" t="s">
        <v>420</v>
      </c>
      <c r="C1318" s="1" t="s">
        <v>787</v>
      </c>
      <c r="D1318" s="1" t="s">
        <v>401</v>
      </c>
      <c r="I1318" s="1" t="s">
        <v>401</v>
      </c>
      <c r="K1318" s="1">
        <v>1777</v>
      </c>
      <c r="L1318" s="1">
        <v>1777</v>
      </c>
      <c r="M1318" s="1" t="s">
        <v>2533</v>
      </c>
    </row>
    <row r="1319" spans="1:14">
      <c r="A1319" s="1" t="s">
        <v>2532</v>
      </c>
      <c r="B1319" s="1" t="s">
        <v>513</v>
      </c>
      <c r="E1319" s="1" t="s">
        <v>401</v>
      </c>
      <c r="K1319" s="1">
        <v>1777</v>
      </c>
      <c r="L1319" s="1">
        <v>1777</v>
      </c>
      <c r="M1319" s="1" t="s">
        <v>2524</v>
      </c>
    </row>
    <row r="1320" spans="1:14">
      <c r="A1320" s="1" t="s">
        <v>2534</v>
      </c>
      <c r="B1320" s="1" t="s">
        <v>399</v>
      </c>
      <c r="C1320" s="1" t="s">
        <v>428</v>
      </c>
      <c r="E1320" s="1" t="s">
        <v>401</v>
      </c>
      <c r="K1320" s="1">
        <v>1814</v>
      </c>
      <c r="L1320" s="1">
        <v>1817</v>
      </c>
      <c r="M1320" s="1" t="s">
        <v>545</v>
      </c>
    </row>
    <row r="1321" spans="1:14">
      <c r="A1321" s="1" t="s">
        <v>2535</v>
      </c>
      <c r="B1321" s="1" t="s">
        <v>542</v>
      </c>
      <c r="C1321" s="1" t="s">
        <v>969</v>
      </c>
      <c r="D1321" s="1" t="s">
        <v>401</v>
      </c>
      <c r="F1321" s="1" t="s">
        <v>402</v>
      </c>
      <c r="G1321" s="1" t="s">
        <v>401</v>
      </c>
      <c r="H1321" s="1" t="s">
        <v>401</v>
      </c>
      <c r="K1321" s="1">
        <v>1820</v>
      </c>
      <c r="L1321" s="1">
        <v>1854</v>
      </c>
      <c r="M1321" s="1" t="s">
        <v>2449</v>
      </c>
    </row>
    <row r="1322" spans="1:14" ht="12.75" customHeight="1">
      <c r="A1322" s="1" t="s">
        <v>2536</v>
      </c>
      <c r="B1322" s="1" t="s">
        <v>399</v>
      </c>
      <c r="C1322" s="1" t="s">
        <v>428</v>
      </c>
      <c r="E1322" s="1" t="s">
        <v>401</v>
      </c>
      <c r="K1322" s="1">
        <v>1802</v>
      </c>
      <c r="L1322" s="1">
        <v>1804</v>
      </c>
      <c r="M1322" s="1" t="s">
        <v>545</v>
      </c>
    </row>
    <row r="1323" spans="1:14" ht="12.75" customHeight="1">
      <c r="A1323" s="1" t="s">
        <v>2536</v>
      </c>
      <c r="B1323" s="1" t="s">
        <v>399</v>
      </c>
      <c r="C1323" s="1" t="s">
        <v>563</v>
      </c>
      <c r="D1323" s="1" t="s">
        <v>401</v>
      </c>
      <c r="E1323" s="1" t="s">
        <v>402</v>
      </c>
      <c r="F1323" s="1" t="s">
        <v>401</v>
      </c>
      <c r="G1323" s="1" t="s">
        <v>401</v>
      </c>
      <c r="H1323" s="1" t="s">
        <v>401</v>
      </c>
      <c r="K1323" s="1">
        <v>1832</v>
      </c>
      <c r="L1323" s="1">
        <v>1832</v>
      </c>
      <c r="M1323" s="1" t="s">
        <v>564</v>
      </c>
      <c r="N1323" s="1" t="s">
        <v>2537</v>
      </c>
    </row>
    <row r="1324" spans="1:14">
      <c r="A1324" s="1" t="s">
        <v>2538</v>
      </c>
      <c r="B1324" s="1" t="s">
        <v>455</v>
      </c>
      <c r="C1324" s="1" t="s">
        <v>2539</v>
      </c>
      <c r="D1324" s="1" t="s">
        <v>401</v>
      </c>
      <c r="H1324" s="1" t="s">
        <v>401</v>
      </c>
      <c r="K1324" s="1">
        <v>1775</v>
      </c>
      <c r="L1324" s="1">
        <v>1775</v>
      </c>
      <c r="M1324" s="1" t="s">
        <v>2540</v>
      </c>
    </row>
    <row r="1325" spans="1:14">
      <c r="A1325" s="1" t="s">
        <v>2541</v>
      </c>
      <c r="B1325" s="1" t="s">
        <v>455</v>
      </c>
      <c r="C1325" s="1" t="s">
        <v>2542</v>
      </c>
      <c r="E1325" s="1" t="s">
        <v>401</v>
      </c>
      <c r="K1325" s="1">
        <v>1787</v>
      </c>
      <c r="L1325" s="1">
        <v>1787</v>
      </c>
      <c r="M1325" s="1" t="s">
        <v>2449</v>
      </c>
    </row>
    <row r="1326" spans="1:14">
      <c r="A1326" s="1" t="s">
        <v>2543</v>
      </c>
      <c r="B1326" s="1" t="s">
        <v>513</v>
      </c>
      <c r="E1326" s="1" t="s">
        <v>401</v>
      </c>
      <c r="K1326" s="1">
        <v>1778</v>
      </c>
      <c r="L1326" s="1">
        <v>1778</v>
      </c>
      <c r="M1326" s="1" t="s">
        <v>2524</v>
      </c>
    </row>
    <row r="1327" spans="1:14">
      <c r="A1327" s="1" t="s">
        <v>2544</v>
      </c>
      <c r="B1327" s="1" t="s">
        <v>399</v>
      </c>
      <c r="C1327" s="1" t="s">
        <v>556</v>
      </c>
      <c r="E1327" s="1" t="s">
        <v>401</v>
      </c>
      <c r="K1327" s="1">
        <v>1815</v>
      </c>
      <c r="L1327" s="1">
        <v>1815</v>
      </c>
      <c r="M1327" s="1" t="s">
        <v>545</v>
      </c>
    </row>
    <row r="1328" spans="1:14">
      <c r="A1328" s="1" t="s">
        <v>2545</v>
      </c>
      <c r="B1328" s="1" t="s">
        <v>542</v>
      </c>
      <c r="C1328" s="1" t="s">
        <v>2546</v>
      </c>
      <c r="D1328" s="1" t="s">
        <v>401</v>
      </c>
      <c r="E1328" s="1" t="s">
        <v>402</v>
      </c>
      <c r="H1328" s="1" t="s">
        <v>401</v>
      </c>
      <c r="K1328" s="1">
        <v>1774</v>
      </c>
      <c r="L1328" s="1">
        <v>1777</v>
      </c>
      <c r="M1328" s="1" t="s">
        <v>2547</v>
      </c>
    </row>
    <row r="1329" spans="1:14">
      <c r="A1329" s="1" t="s">
        <v>2548</v>
      </c>
      <c r="B1329" s="1" t="s">
        <v>399</v>
      </c>
      <c r="C1329" s="1" t="s">
        <v>474</v>
      </c>
      <c r="E1329" s="1" t="s">
        <v>401</v>
      </c>
      <c r="K1329" s="1">
        <v>1776</v>
      </c>
      <c r="L1329" s="1">
        <v>1776</v>
      </c>
      <c r="M1329" s="1" t="s">
        <v>2549</v>
      </c>
    </row>
    <row r="1330" spans="1:14">
      <c r="A1330" s="1" t="s">
        <v>2550</v>
      </c>
      <c r="B1330" s="1" t="s">
        <v>513</v>
      </c>
      <c r="C1330" s="1" t="s">
        <v>633</v>
      </c>
      <c r="E1330" s="1" t="s">
        <v>401</v>
      </c>
      <c r="K1330" s="1">
        <v>1716</v>
      </c>
      <c r="L1330" s="1">
        <v>1716</v>
      </c>
      <c r="M1330" s="1" t="s">
        <v>545</v>
      </c>
    </row>
    <row r="1331" spans="1:14">
      <c r="A1331" s="1" t="s">
        <v>2551</v>
      </c>
      <c r="B1331" s="1" t="s">
        <v>572</v>
      </c>
      <c r="C1331" s="1" t="s">
        <v>2552</v>
      </c>
      <c r="E1331" s="1" t="s">
        <v>401</v>
      </c>
      <c r="K1331" s="1">
        <v>1820</v>
      </c>
      <c r="L1331" s="1">
        <v>1820</v>
      </c>
      <c r="M1331" s="1" t="s">
        <v>545</v>
      </c>
    </row>
    <row r="1332" spans="1:14">
      <c r="A1332" s="1" t="s">
        <v>2553</v>
      </c>
      <c r="B1332" s="1" t="s">
        <v>679</v>
      </c>
      <c r="C1332" s="1" t="s">
        <v>1277</v>
      </c>
      <c r="E1332" s="1" t="s">
        <v>401</v>
      </c>
      <c r="K1332" s="1">
        <v>1820</v>
      </c>
      <c r="L1332" s="1">
        <v>1826</v>
      </c>
      <c r="M1332" s="1" t="s">
        <v>545</v>
      </c>
    </row>
    <row r="1333" spans="1:14">
      <c r="A1333" s="1" t="s">
        <v>2554</v>
      </c>
      <c r="B1333" s="1" t="s">
        <v>399</v>
      </c>
      <c r="C1333" s="1" t="s">
        <v>428</v>
      </c>
      <c r="E1333" s="1" t="s">
        <v>401</v>
      </c>
      <c r="K1333" s="1">
        <v>1813</v>
      </c>
      <c r="L1333" s="1">
        <v>1813</v>
      </c>
      <c r="M1333" s="1" t="s">
        <v>545</v>
      </c>
    </row>
    <row r="1334" spans="1:14">
      <c r="A1334" s="1" t="s">
        <v>2555</v>
      </c>
      <c r="B1334" s="1" t="s">
        <v>572</v>
      </c>
      <c r="C1334" s="1" t="s">
        <v>917</v>
      </c>
      <c r="D1334" s="1" t="s">
        <v>401</v>
      </c>
      <c r="G1334" s="1" t="s">
        <v>401</v>
      </c>
      <c r="K1334" s="1">
        <v>1811</v>
      </c>
      <c r="L1334" s="1">
        <v>1820</v>
      </c>
      <c r="M1334" s="1" t="s">
        <v>2507</v>
      </c>
      <c r="N1334" s="1" t="s">
        <v>2556</v>
      </c>
    </row>
    <row r="1335" spans="1:14">
      <c r="A1335" s="1" t="s">
        <v>2557</v>
      </c>
      <c r="B1335" s="1" t="s">
        <v>437</v>
      </c>
      <c r="C1335" s="1" t="s">
        <v>438</v>
      </c>
      <c r="E1335" s="1" t="s">
        <v>401</v>
      </c>
      <c r="K1335" s="1">
        <v>1685</v>
      </c>
      <c r="L1335" s="1">
        <v>1701</v>
      </c>
      <c r="M1335" s="1" t="s">
        <v>2558</v>
      </c>
    </row>
    <row r="1336" spans="1:14">
      <c r="A1336" s="1" t="s">
        <v>2557</v>
      </c>
      <c r="B1336" s="1" t="s">
        <v>513</v>
      </c>
      <c r="C1336" s="1" t="s">
        <v>726</v>
      </c>
      <c r="E1336" s="1" t="s">
        <v>401</v>
      </c>
      <c r="K1336" s="1">
        <v>1776</v>
      </c>
      <c r="L1336" s="1">
        <v>1793</v>
      </c>
      <c r="M1336" s="1" t="s">
        <v>2559</v>
      </c>
    </row>
    <row r="1337" spans="1:14">
      <c r="A1337" s="1" t="s">
        <v>2557</v>
      </c>
      <c r="B1337" s="1" t="s">
        <v>399</v>
      </c>
      <c r="C1337" s="1" t="s">
        <v>474</v>
      </c>
      <c r="D1337" s="1" t="s">
        <v>401</v>
      </c>
      <c r="K1337" s="1">
        <v>1776</v>
      </c>
      <c r="L1337" s="1">
        <v>1776</v>
      </c>
      <c r="M1337" s="1" t="s">
        <v>2025</v>
      </c>
      <c r="N1337" s="1" t="s">
        <v>2560</v>
      </c>
    </row>
    <row r="1338" spans="1:14">
      <c r="A1338" s="1" t="s">
        <v>2557</v>
      </c>
      <c r="B1338" s="1" t="s">
        <v>405</v>
      </c>
      <c r="C1338" s="1" t="s">
        <v>406</v>
      </c>
      <c r="E1338" s="1" t="s">
        <v>401</v>
      </c>
      <c r="K1338" s="1">
        <v>1758</v>
      </c>
      <c r="L1338" s="1">
        <v>1763</v>
      </c>
      <c r="M1338" s="1" t="s">
        <v>604</v>
      </c>
    </row>
    <row r="1339" spans="1:14">
      <c r="A1339" s="1" t="s">
        <v>2561</v>
      </c>
      <c r="B1339" s="1" t="s">
        <v>399</v>
      </c>
      <c r="C1339" s="1" t="s">
        <v>428</v>
      </c>
      <c r="E1339" s="1" t="s">
        <v>401</v>
      </c>
      <c r="K1339" s="1">
        <v>1818</v>
      </c>
      <c r="L1339" s="1">
        <v>1820</v>
      </c>
      <c r="M1339" s="1" t="s">
        <v>545</v>
      </c>
    </row>
    <row r="1340" spans="1:14">
      <c r="A1340" s="1" t="s">
        <v>2562</v>
      </c>
      <c r="B1340" s="1" t="s">
        <v>399</v>
      </c>
      <c r="C1340" s="1" t="s">
        <v>474</v>
      </c>
      <c r="D1340" s="1" t="s">
        <v>401</v>
      </c>
      <c r="G1340" s="1" t="s">
        <v>401</v>
      </c>
      <c r="K1340" s="1">
        <v>1775</v>
      </c>
      <c r="L1340" s="1">
        <v>1783</v>
      </c>
      <c r="M1340" s="1" t="s">
        <v>2133</v>
      </c>
    </row>
    <row r="1341" spans="1:14">
      <c r="A1341" s="1" t="s">
        <v>2563</v>
      </c>
      <c r="B1341" s="1" t="s">
        <v>572</v>
      </c>
      <c r="C1341" s="1" t="s">
        <v>917</v>
      </c>
      <c r="D1341" s="1" t="s">
        <v>401</v>
      </c>
      <c r="G1341" s="1" t="s">
        <v>401</v>
      </c>
      <c r="K1341" s="1">
        <v>1811</v>
      </c>
      <c r="L1341" s="1">
        <v>1820</v>
      </c>
      <c r="M1341" s="1" t="s">
        <v>2564</v>
      </c>
      <c r="N1341" s="1" t="s">
        <v>2556</v>
      </c>
    </row>
    <row r="1342" spans="1:14">
      <c r="A1342" s="1" t="s">
        <v>2565</v>
      </c>
      <c r="B1342" s="1" t="s">
        <v>399</v>
      </c>
      <c r="C1342" s="1" t="s">
        <v>2566</v>
      </c>
      <c r="D1342" s="1" t="s">
        <v>401</v>
      </c>
      <c r="E1342" s="1" t="s">
        <v>402</v>
      </c>
      <c r="H1342" s="1" t="s">
        <v>401</v>
      </c>
      <c r="I1342" s="1" t="s">
        <v>401</v>
      </c>
      <c r="K1342" s="1">
        <v>1775</v>
      </c>
      <c r="L1342" s="1">
        <v>1785</v>
      </c>
      <c r="M1342" s="1" t="s">
        <v>2567</v>
      </c>
    </row>
    <row r="1343" spans="1:14">
      <c r="A1343" s="1" t="s">
        <v>2565</v>
      </c>
      <c r="B1343" s="1" t="s">
        <v>835</v>
      </c>
      <c r="C1343" s="1" t="s">
        <v>550</v>
      </c>
      <c r="D1343" s="1" t="s">
        <v>401</v>
      </c>
      <c r="I1343" s="1" t="s">
        <v>401</v>
      </c>
      <c r="K1343" s="1">
        <v>1775</v>
      </c>
      <c r="L1343" s="1">
        <v>1783</v>
      </c>
      <c r="M1343" s="1" t="s">
        <v>2133</v>
      </c>
    </row>
    <row r="1344" spans="1:14">
      <c r="A1344" s="1" t="s">
        <v>2565</v>
      </c>
      <c r="B1344" s="1" t="s">
        <v>405</v>
      </c>
      <c r="C1344" s="1" t="s">
        <v>406</v>
      </c>
      <c r="E1344" s="1" t="s">
        <v>401</v>
      </c>
      <c r="K1344" s="1">
        <v>1819</v>
      </c>
      <c r="L1344" s="1">
        <v>1824</v>
      </c>
      <c r="M1344" s="1" t="s">
        <v>591</v>
      </c>
    </row>
    <row r="1345" spans="1:14">
      <c r="A1345" s="1" t="s">
        <v>2568</v>
      </c>
      <c r="B1345" s="1" t="s">
        <v>399</v>
      </c>
      <c r="C1345" s="1" t="s">
        <v>647</v>
      </c>
      <c r="E1345" s="1" t="s">
        <v>401</v>
      </c>
      <c r="K1345" s="1">
        <v>1818</v>
      </c>
      <c r="L1345" s="1">
        <v>1818</v>
      </c>
      <c r="M1345" s="1" t="s">
        <v>538</v>
      </c>
    </row>
    <row r="1346" spans="1:14">
      <c r="A1346" s="1" t="s">
        <v>2569</v>
      </c>
      <c r="B1346" s="1" t="s">
        <v>399</v>
      </c>
      <c r="E1346" s="1" t="s">
        <v>401</v>
      </c>
      <c r="K1346" s="1">
        <v>1775</v>
      </c>
      <c r="L1346" s="1">
        <v>1783</v>
      </c>
      <c r="M1346" s="1" t="s">
        <v>2133</v>
      </c>
    </row>
    <row r="1347" spans="1:14">
      <c r="A1347" s="1" t="s">
        <v>2570</v>
      </c>
      <c r="B1347" s="1" t="s">
        <v>399</v>
      </c>
      <c r="C1347" s="1" t="s">
        <v>641</v>
      </c>
      <c r="D1347" s="1" t="s">
        <v>401</v>
      </c>
      <c r="G1347" s="1" t="s">
        <v>401</v>
      </c>
      <c r="K1347" s="1">
        <v>1775</v>
      </c>
      <c r="L1347" s="1">
        <v>1785</v>
      </c>
      <c r="M1347" s="1" t="s">
        <v>2198</v>
      </c>
    </row>
    <row r="1348" spans="1:14">
      <c r="A1348" s="1" t="s">
        <v>2571</v>
      </c>
      <c r="B1348" s="1" t="s">
        <v>399</v>
      </c>
      <c r="C1348" s="1" t="s">
        <v>553</v>
      </c>
      <c r="D1348" s="1" t="s">
        <v>401</v>
      </c>
      <c r="H1348" s="1" t="s">
        <v>401</v>
      </c>
      <c r="K1348" s="1">
        <v>1775</v>
      </c>
      <c r="L1348" s="1">
        <v>1777</v>
      </c>
      <c r="M1348" s="1" t="s">
        <v>2135</v>
      </c>
    </row>
    <row r="1349" spans="1:14">
      <c r="A1349" s="1" t="s">
        <v>2572</v>
      </c>
      <c r="B1349" s="1" t="s">
        <v>399</v>
      </c>
      <c r="C1349" s="1" t="s">
        <v>647</v>
      </c>
      <c r="D1349" s="1" t="s">
        <v>401</v>
      </c>
      <c r="G1349" s="1" t="s">
        <v>401</v>
      </c>
      <c r="K1349" s="1">
        <v>1775</v>
      </c>
      <c r="L1349" s="1">
        <v>1783</v>
      </c>
      <c r="M1349" s="1" t="s">
        <v>2133</v>
      </c>
    </row>
    <row r="1350" spans="1:14">
      <c r="A1350" s="1" t="s">
        <v>2573</v>
      </c>
      <c r="B1350" s="1" t="s">
        <v>513</v>
      </c>
      <c r="C1350" s="1" t="s">
        <v>2574</v>
      </c>
      <c r="E1350" s="1" t="s">
        <v>401</v>
      </c>
      <c r="K1350" s="1">
        <v>1806</v>
      </c>
      <c r="L1350" s="1">
        <v>1817</v>
      </c>
      <c r="M1350" s="1" t="s">
        <v>545</v>
      </c>
    </row>
    <row r="1351" spans="1:14">
      <c r="A1351" s="1" t="s">
        <v>2575</v>
      </c>
      <c r="B1351" s="1" t="s">
        <v>513</v>
      </c>
      <c r="E1351" s="1" t="s">
        <v>401</v>
      </c>
      <c r="K1351" s="1">
        <v>1608</v>
      </c>
      <c r="L1351" s="1">
        <v>1608</v>
      </c>
      <c r="M1351" s="1" t="s">
        <v>2524</v>
      </c>
    </row>
    <row r="1352" spans="1:14">
      <c r="A1352" s="1" t="s">
        <v>2576</v>
      </c>
      <c r="B1352" s="1" t="s">
        <v>399</v>
      </c>
      <c r="C1352" s="1" t="s">
        <v>426</v>
      </c>
      <c r="E1352" s="1" t="s">
        <v>401</v>
      </c>
      <c r="K1352" s="1">
        <v>1776</v>
      </c>
      <c r="L1352" s="1">
        <v>1776</v>
      </c>
      <c r="M1352" s="1" t="s">
        <v>2577</v>
      </c>
      <c r="N1352" s="1" t="s">
        <v>1614</v>
      </c>
    </row>
    <row r="1353" spans="1:14">
      <c r="A1353" s="1" t="s">
        <v>2578</v>
      </c>
      <c r="B1353" s="1" t="s">
        <v>399</v>
      </c>
      <c r="D1353" s="1" t="s">
        <v>401</v>
      </c>
      <c r="K1353" s="1">
        <v>1776</v>
      </c>
      <c r="L1353" s="1">
        <v>1776</v>
      </c>
      <c r="M1353" s="1" t="s">
        <v>2579</v>
      </c>
    </row>
    <row r="1354" spans="1:14">
      <c r="A1354" s="1" t="s">
        <v>2580</v>
      </c>
      <c r="B1354" s="1" t="s">
        <v>399</v>
      </c>
      <c r="C1354" s="1" t="s">
        <v>485</v>
      </c>
      <c r="E1354" s="1" t="s">
        <v>401</v>
      </c>
      <c r="K1354" s="1">
        <v>1775</v>
      </c>
      <c r="L1354" s="1">
        <v>1783</v>
      </c>
      <c r="M1354" s="1" t="s">
        <v>2133</v>
      </c>
    </row>
    <row r="1355" spans="1:14">
      <c r="A1355" s="1" t="s">
        <v>2581</v>
      </c>
      <c r="B1355" s="1" t="s">
        <v>399</v>
      </c>
      <c r="C1355" s="1" t="s">
        <v>485</v>
      </c>
      <c r="E1355" s="1" t="s">
        <v>401</v>
      </c>
      <c r="K1355" s="1">
        <v>1775</v>
      </c>
      <c r="L1355" s="1">
        <v>1783</v>
      </c>
      <c r="M1355" s="1" t="s">
        <v>2133</v>
      </c>
    </row>
    <row r="1356" spans="1:14">
      <c r="A1356" s="1" t="s">
        <v>2582</v>
      </c>
      <c r="B1356" s="1" t="s">
        <v>399</v>
      </c>
      <c r="C1356" s="1" t="s">
        <v>428</v>
      </c>
      <c r="D1356" s="1" t="s">
        <v>401</v>
      </c>
      <c r="H1356" s="1" t="s">
        <v>401</v>
      </c>
      <c r="K1356" s="1">
        <v>1775</v>
      </c>
      <c r="L1356" s="1">
        <v>1775</v>
      </c>
      <c r="M1356" s="1" t="s">
        <v>2583</v>
      </c>
    </row>
    <row r="1357" spans="1:14">
      <c r="A1357" s="1" t="s">
        <v>2584</v>
      </c>
      <c r="B1357" s="1" t="s">
        <v>399</v>
      </c>
      <c r="C1357" s="1" t="s">
        <v>428</v>
      </c>
      <c r="D1357" s="1" t="s">
        <v>401</v>
      </c>
      <c r="H1357" s="1" t="s">
        <v>401</v>
      </c>
      <c r="K1357" s="1">
        <v>1775</v>
      </c>
      <c r="L1357" s="1">
        <v>1777</v>
      </c>
      <c r="M1357" s="1" t="s">
        <v>2585</v>
      </c>
    </row>
    <row r="1358" spans="1:14">
      <c r="A1358" s="1" t="s">
        <v>2586</v>
      </c>
      <c r="B1358" s="1" t="s">
        <v>399</v>
      </c>
      <c r="C1358" s="1" t="s">
        <v>428</v>
      </c>
      <c r="E1358" s="1" t="s">
        <v>401</v>
      </c>
      <c r="K1358" s="1">
        <v>1810</v>
      </c>
      <c r="L1358" s="1">
        <v>1811</v>
      </c>
      <c r="M1358" s="1" t="s">
        <v>545</v>
      </c>
    </row>
    <row r="1359" spans="1:14">
      <c r="A1359" s="1" t="s">
        <v>2587</v>
      </c>
      <c r="B1359" s="1" t="s">
        <v>420</v>
      </c>
      <c r="C1359" s="1" t="s">
        <v>631</v>
      </c>
      <c r="D1359" s="1" t="s">
        <v>401</v>
      </c>
      <c r="G1359" s="1" t="s">
        <v>401</v>
      </c>
      <c r="K1359" s="1">
        <v>1796</v>
      </c>
      <c r="L1359" s="1">
        <v>1850</v>
      </c>
      <c r="M1359" s="1" t="s">
        <v>2588</v>
      </c>
    </row>
    <row r="1360" spans="1:14">
      <c r="A1360" s="1" t="s">
        <v>2589</v>
      </c>
      <c r="B1360" s="1" t="s">
        <v>420</v>
      </c>
      <c r="C1360" s="1" t="s">
        <v>631</v>
      </c>
      <c r="D1360" s="1" t="s">
        <v>401</v>
      </c>
      <c r="E1360" s="1" t="s">
        <v>402</v>
      </c>
      <c r="G1360" s="1" t="s">
        <v>401</v>
      </c>
      <c r="H1360" s="1" t="s">
        <v>401</v>
      </c>
      <c r="K1360" s="1">
        <v>1776</v>
      </c>
      <c r="L1360" s="1">
        <v>1806</v>
      </c>
      <c r="M1360" s="1" t="s">
        <v>2590</v>
      </c>
    </row>
    <row r="1361" spans="1:14">
      <c r="A1361" s="1" t="s">
        <v>2591</v>
      </c>
      <c r="B1361" s="1" t="s">
        <v>420</v>
      </c>
      <c r="C1361" s="1" t="s">
        <v>631</v>
      </c>
      <c r="D1361" s="1" t="s">
        <v>401</v>
      </c>
      <c r="H1361" s="1" t="s">
        <v>401</v>
      </c>
      <c r="K1361" s="1">
        <v>1776</v>
      </c>
      <c r="L1361" s="1">
        <v>1776</v>
      </c>
      <c r="M1361" s="1" t="s">
        <v>2592</v>
      </c>
    </row>
    <row r="1362" spans="1:14">
      <c r="A1362" s="1" t="s">
        <v>2593</v>
      </c>
      <c r="B1362" s="1" t="s">
        <v>420</v>
      </c>
      <c r="C1362" s="1" t="s">
        <v>631</v>
      </c>
      <c r="E1362" s="1" t="s">
        <v>401</v>
      </c>
      <c r="K1362" s="1">
        <v>1775</v>
      </c>
      <c r="L1362" s="1">
        <v>1783</v>
      </c>
      <c r="M1362" s="1" t="s">
        <v>2133</v>
      </c>
    </row>
    <row r="1363" spans="1:14">
      <c r="A1363" s="1" t="s">
        <v>2594</v>
      </c>
      <c r="B1363" s="1" t="s">
        <v>399</v>
      </c>
      <c r="C1363" s="1" t="s">
        <v>474</v>
      </c>
      <c r="E1363" s="1" t="s">
        <v>401</v>
      </c>
      <c r="K1363" s="1">
        <v>1802</v>
      </c>
      <c r="L1363" s="1">
        <v>1803</v>
      </c>
      <c r="M1363" s="1" t="s">
        <v>538</v>
      </c>
    </row>
    <row r="1364" spans="1:14">
      <c r="A1364" s="1" t="s">
        <v>2595</v>
      </c>
      <c r="B1364" s="1" t="s">
        <v>399</v>
      </c>
      <c r="C1364" s="1" t="s">
        <v>2596</v>
      </c>
      <c r="E1364" s="1" t="s">
        <v>401</v>
      </c>
      <c r="K1364" s="1">
        <v>1823</v>
      </c>
      <c r="L1364" s="1">
        <v>1842</v>
      </c>
      <c r="M1364" s="1" t="s">
        <v>538</v>
      </c>
    </row>
    <row r="1365" spans="1:14">
      <c r="A1365" s="1" t="s">
        <v>2597</v>
      </c>
      <c r="B1365" s="1" t="s">
        <v>399</v>
      </c>
      <c r="C1365" s="1" t="s">
        <v>428</v>
      </c>
      <c r="E1365" s="1" t="s">
        <v>401</v>
      </c>
      <c r="K1365" s="1">
        <v>1802</v>
      </c>
      <c r="L1365" s="1">
        <v>1803</v>
      </c>
      <c r="M1365" s="1" t="s">
        <v>545</v>
      </c>
    </row>
    <row r="1366" spans="1:14">
      <c r="A1366" s="1" t="s">
        <v>2598</v>
      </c>
      <c r="B1366" s="1" t="s">
        <v>876</v>
      </c>
      <c r="C1366" s="1" t="s">
        <v>855</v>
      </c>
      <c r="E1366" s="1" t="s">
        <v>401</v>
      </c>
      <c r="K1366" s="1">
        <v>1820</v>
      </c>
      <c r="L1366" s="1">
        <v>1820</v>
      </c>
      <c r="M1366" s="1" t="s">
        <v>545</v>
      </c>
    </row>
    <row r="1367" spans="1:14">
      <c r="A1367" s="1" t="s">
        <v>2599</v>
      </c>
      <c r="B1367" s="1" t="s">
        <v>513</v>
      </c>
      <c r="C1367" s="1" t="s">
        <v>1617</v>
      </c>
      <c r="D1367" s="1" t="s">
        <v>401</v>
      </c>
      <c r="G1367" s="1" t="s">
        <v>401</v>
      </c>
      <c r="K1367" s="1">
        <v>1810</v>
      </c>
      <c r="L1367" s="1">
        <v>1810</v>
      </c>
      <c r="M1367" s="1" t="s">
        <v>734</v>
      </c>
    </row>
    <row r="1368" spans="1:14">
      <c r="A1368" s="1" t="s">
        <v>2600</v>
      </c>
      <c r="B1368" s="1" t="s">
        <v>823</v>
      </c>
      <c r="C1368" s="1" t="s">
        <v>1004</v>
      </c>
      <c r="E1368" s="1" t="s">
        <v>401</v>
      </c>
      <c r="K1368" s="1">
        <v>1820</v>
      </c>
      <c r="L1368" s="1">
        <v>1820</v>
      </c>
      <c r="M1368" s="1" t="s">
        <v>545</v>
      </c>
    </row>
    <row r="1369" spans="1:14">
      <c r="A1369" s="1" t="s">
        <v>2600</v>
      </c>
      <c r="B1369" s="1" t="s">
        <v>823</v>
      </c>
      <c r="C1369" s="1" t="s">
        <v>2601</v>
      </c>
      <c r="E1369" s="1" t="s">
        <v>401</v>
      </c>
      <c r="K1369" s="1">
        <v>1820</v>
      </c>
      <c r="L1369" s="1">
        <v>1820</v>
      </c>
      <c r="M1369" s="1" t="s">
        <v>545</v>
      </c>
      <c r="N1369" s="1" t="s">
        <v>2602</v>
      </c>
    </row>
    <row r="1370" spans="1:14">
      <c r="A1370" s="1" t="s">
        <v>2603</v>
      </c>
      <c r="B1370" s="1" t="s">
        <v>455</v>
      </c>
      <c r="E1370" s="1" t="s">
        <v>401</v>
      </c>
      <c r="K1370" s="1">
        <v>1680</v>
      </c>
      <c r="L1370" s="1">
        <v>1685</v>
      </c>
      <c r="M1370" s="1" t="s">
        <v>1011</v>
      </c>
    </row>
    <row r="1371" spans="1:14">
      <c r="A1371" s="1" t="s">
        <v>2604</v>
      </c>
      <c r="B1371" s="1" t="s">
        <v>445</v>
      </c>
      <c r="C1371" s="1" t="s">
        <v>2605</v>
      </c>
      <c r="D1371" s="1" t="s">
        <v>401</v>
      </c>
      <c r="K1371" s="1">
        <v>1835</v>
      </c>
      <c r="L1371" s="1">
        <v>1843</v>
      </c>
      <c r="M1371" s="1" t="s">
        <v>2449</v>
      </c>
    </row>
    <row r="1372" spans="1:14">
      <c r="A1372" s="1" t="s">
        <v>2606</v>
      </c>
      <c r="B1372" s="1" t="s">
        <v>572</v>
      </c>
      <c r="C1372" s="1" t="s">
        <v>2607</v>
      </c>
      <c r="E1372" s="1" t="s">
        <v>401</v>
      </c>
      <c r="K1372" s="1">
        <v>1810</v>
      </c>
      <c r="L1372" s="1">
        <v>1820</v>
      </c>
      <c r="M1372" s="1" t="s">
        <v>545</v>
      </c>
    </row>
    <row r="1373" spans="1:14">
      <c r="A1373" s="1" t="s">
        <v>2608</v>
      </c>
      <c r="B1373" s="1" t="s">
        <v>420</v>
      </c>
      <c r="C1373" s="1" t="s">
        <v>938</v>
      </c>
      <c r="E1373" s="1" t="s">
        <v>401</v>
      </c>
      <c r="K1373" s="1">
        <v>1700</v>
      </c>
      <c r="L1373" s="1">
        <v>1700</v>
      </c>
      <c r="M1373" s="1" t="s">
        <v>545</v>
      </c>
    </row>
    <row r="1374" spans="1:14">
      <c r="A1374" s="1" t="s">
        <v>2609</v>
      </c>
      <c r="B1374" s="1" t="s">
        <v>596</v>
      </c>
      <c r="C1374" s="1" t="s">
        <v>776</v>
      </c>
      <c r="E1374" s="1" t="s">
        <v>401</v>
      </c>
      <c r="K1374" s="1">
        <v>1819</v>
      </c>
      <c r="L1374" s="1">
        <v>1819</v>
      </c>
      <c r="M1374" s="1" t="s">
        <v>545</v>
      </c>
    </row>
    <row r="1375" spans="1:14">
      <c r="A1375" s="1" t="s">
        <v>2610</v>
      </c>
      <c r="B1375" s="1" t="s">
        <v>420</v>
      </c>
      <c r="C1375" s="1" t="s">
        <v>820</v>
      </c>
      <c r="E1375" s="1" t="s">
        <v>401</v>
      </c>
      <c r="K1375" s="1">
        <v>1777</v>
      </c>
      <c r="L1375" s="1">
        <v>1777</v>
      </c>
      <c r="M1375" s="1" t="s">
        <v>2611</v>
      </c>
      <c r="N1375" s="1" t="s">
        <v>2612</v>
      </c>
    </row>
    <row r="1376" spans="1:14">
      <c r="A1376" s="1" t="s">
        <v>2613</v>
      </c>
      <c r="B1376" s="1" t="s">
        <v>399</v>
      </c>
      <c r="C1376" s="1" t="s">
        <v>2614</v>
      </c>
      <c r="D1376" s="1" t="s">
        <v>401</v>
      </c>
      <c r="E1376" s="1" t="s">
        <v>402</v>
      </c>
      <c r="H1376" s="1" t="s">
        <v>401</v>
      </c>
      <c r="K1376" s="1">
        <v>1776</v>
      </c>
      <c r="L1376" s="1">
        <v>1776</v>
      </c>
      <c r="M1376" s="1" t="s">
        <v>2615</v>
      </c>
    </row>
    <row r="1377" spans="1:14">
      <c r="A1377" s="1" t="s">
        <v>2616</v>
      </c>
      <c r="B1377" s="1" t="s">
        <v>399</v>
      </c>
      <c r="C1377" s="1" t="s">
        <v>553</v>
      </c>
      <c r="D1377" s="1" t="s">
        <v>401</v>
      </c>
      <c r="G1377" s="1" t="s">
        <v>401</v>
      </c>
      <c r="K1377" s="1">
        <v>1775</v>
      </c>
      <c r="L1377" s="1">
        <v>1783</v>
      </c>
      <c r="M1377" s="1" t="s">
        <v>2133</v>
      </c>
    </row>
    <row r="1378" spans="1:14">
      <c r="A1378" s="1" t="s">
        <v>2617</v>
      </c>
      <c r="B1378" s="1" t="s">
        <v>399</v>
      </c>
      <c r="C1378" s="1" t="s">
        <v>553</v>
      </c>
      <c r="D1378" s="1" t="s">
        <v>401</v>
      </c>
      <c r="G1378" s="1" t="s">
        <v>401</v>
      </c>
      <c r="K1378" s="1">
        <v>1775</v>
      </c>
      <c r="L1378" s="1">
        <v>1783</v>
      </c>
      <c r="M1378" s="1" t="s">
        <v>2133</v>
      </c>
    </row>
    <row r="1379" spans="1:14">
      <c r="A1379" s="1" t="s">
        <v>2618</v>
      </c>
      <c r="B1379" s="1" t="s">
        <v>420</v>
      </c>
      <c r="C1379" s="1" t="s">
        <v>631</v>
      </c>
      <c r="E1379" s="1" t="s">
        <v>401</v>
      </c>
      <c r="K1379" s="1">
        <v>1796</v>
      </c>
      <c r="L1379" s="1">
        <v>1831</v>
      </c>
      <c r="M1379" s="1" t="s">
        <v>538</v>
      </c>
    </row>
    <row r="1380" spans="1:14">
      <c r="A1380" s="1" t="s">
        <v>2619</v>
      </c>
      <c r="B1380" s="1" t="s">
        <v>399</v>
      </c>
      <c r="C1380" s="1" t="s">
        <v>1251</v>
      </c>
      <c r="E1380" s="1" t="s">
        <v>401</v>
      </c>
      <c r="K1380" s="1">
        <v>1775</v>
      </c>
      <c r="L1380" s="1">
        <v>1783</v>
      </c>
      <c r="M1380" s="1" t="s">
        <v>2133</v>
      </c>
    </row>
    <row r="1381" spans="1:14">
      <c r="A1381" s="1" t="s">
        <v>2620</v>
      </c>
      <c r="B1381" s="1" t="s">
        <v>399</v>
      </c>
      <c r="C1381" s="1" t="s">
        <v>428</v>
      </c>
      <c r="E1381" s="1" t="s">
        <v>401</v>
      </c>
      <c r="K1381" s="1">
        <v>1799</v>
      </c>
      <c r="L1381" s="1">
        <v>1800</v>
      </c>
      <c r="M1381" s="1" t="s">
        <v>1045</v>
      </c>
    </row>
    <row r="1382" spans="1:14">
      <c r="A1382" s="1" t="s">
        <v>2621</v>
      </c>
      <c r="B1382" s="1" t="s">
        <v>420</v>
      </c>
      <c r="C1382" s="1" t="s">
        <v>631</v>
      </c>
      <c r="E1382" s="1" t="s">
        <v>401</v>
      </c>
      <c r="K1382" s="1">
        <v>1840</v>
      </c>
      <c r="L1382" s="1">
        <v>1840</v>
      </c>
      <c r="M1382" s="1" t="s">
        <v>2622</v>
      </c>
    </row>
    <row r="1383" spans="1:14">
      <c r="A1383" s="1" t="s">
        <v>2623</v>
      </c>
      <c r="B1383" s="1" t="s">
        <v>572</v>
      </c>
      <c r="C1383" s="1" t="s">
        <v>1600</v>
      </c>
      <c r="E1383" s="1" t="s">
        <v>401</v>
      </c>
      <c r="K1383" s="1">
        <v>1814</v>
      </c>
      <c r="L1383" s="1">
        <v>1814</v>
      </c>
      <c r="M1383" s="1" t="s">
        <v>2624</v>
      </c>
      <c r="N1383" s="1" t="s">
        <v>2625</v>
      </c>
    </row>
    <row r="1384" spans="1:14">
      <c r="A1384" s="1" t="s">
        <v>2626</v>
      </c>
      <c r="B1384" s="1" t="s">
        <v>399</v>
      </c>
      <c r="C1384" s="1" t="s">
        <v>428</v>
      </c>
      <c r="E1384" s="1" t="s">
        <v>401</v>
      </c>
      <c r="K1384" s="1">
        <v>1837</v>
      </c>
      <c r="L1384" s="1">
        <v>1837</v>
      </c>
      <c r="M1384" s="1" t="s">
        <v>538</v>
      </c>
    </row>
    <row r="1385" spans="1:14">
      <c r="A1385" s="1" t="s">
        <v>2627</v>
      </c>
      <c r="B1385" s="1" t="s">
        <v>399</v>
      </c>
      <c r="C1385" s="1" t="s">
        <v>428</v>
      </c>
      <c r="D1385" s="1" t="s">
        <v>401</v>
      </c>
      <c r="E1385" s="1" t="s">
        <v>402</v>
      </c>
      <c r="I1385" s="1" t="s">
        <v>401</v>
      </c>
      <c r="K1385" s="1">
        <v>1776</v>
      </c>
      <c r="L1385" s="1">
        <v>1778</v>
      </c>
      <c r="M1385" s="1" t="s">
        <v>2628</v>
      </c>
    </row>
    <row r="1386" spans="1:14">
      <c r="A1386" s="1" t="s">
        <v>2629</v>
      </c>
      <c r="B1386" s="1" t="s">
        <v>420</v>
      </c>
      <c r="C1386" s="1" t="s">
        <v>1974</v>
      </c>
      <c r="D1386" s="1" t="s">
        <v>555</v>
      </c>
      <c r="E1386" s="1" t="s">
        <v>402</v>
      </c>
      <c r="H1386" s="1" t="s">
        <v>401</v>
      </c>
      <c r="K1386" s="1">
        <v>1755</v>
      </c>
      <c r="L1386" s="1">
        <v>1755</v>
      </c>
      <c r="M1386" s="1" t="s">
        <v>2630</v>
      </c>
      <c r="N1386" s="1" t="s">
        <v>2631</v>
      </c>
    </row>
    <row r="1387" spans="1:14">
      <c r="A1387" s="1" t="s">
        <v>2632</v>
      </c>
      <c r="B1387" s="1" t="s">
        <v>420</v>
      </c>
      <c r="D1387" s="1" t="s">
        <v>402</v>
      </c>
      <c r="E1387" s="1" t="s">
        <v>401</v>
      </c>
      <c r="K1387" s="1">
        <v>1797</v>
      </c>
      <c r="L1387" s="1">
        <v>1835</v>
      </c>
      <c r="M1387" s="1" t="s">
        <v>2633</v>
      </c>
      <c r="N1387" s="1" t="s">
        <v>2634</v>
      </c>
    </row>
    <row r="1388" spans="1:14">
      <c r="A1388" s="1" t="s">
        <v>2635</v>
      </c>
      <c r="B1388" s="1" t="s">
        <v>405</v>
      </c>
      <c r="C1388" s="1" t="s">
        <v>406</v>
      </c>
      <c r="E1388" s="1" t="s">
        <v>401</v>
      </c>
      <c r="K1388" s="1">
        <v>1793</v>
      </c>
      <c r="L1388" s="1">
        <v>1794</v>
      </c>
      <c r="M1388" s="1" t="s">
        <v>591</v>
      </c>
    </row>
    <row r="1389" spans="1:14">
      <c r="A1389" s="1" t="s">
        <v>2636</v>
      </c>
      <c r="B1389" s="1" t="s">
        <v>405</v>
      </c>
      <c r="C1389" s="1" t="s">
        <v>406</v>
      </c>
      <c r="E1389" s="1" t="s">
        <v>401</v>
      </c>
      <c r="K1389" s="1">
        <v>1816</v>
      </c>
      <c r="L1389" s="1">
        <v>1819</v>
      </c>
      <c r="M1389" s="1" t="s">
        <v>591</v>
      </c>
    </row>
    <row r="1390" spans="1:14">
      <c r="A1390" s="1" t="s">
        <v>2637</v>
      </c>
      <c r="B1390" s="1" t="s">
        <v>455</v>
      </c>
      <c r="C1390" s="1" t="s">
        <v>620</v>
      </c>
      <c r="D1390" s="1" t="s">
        <v>401</v>
      </c>
      <c r="H1390" s="1" t="s">
        <v>401</v>
      </c>
      <c r="K1390" s="1">
        <v>1798</v>
      </c>
      <c r="L1390" s="1">
        <v>1798</v>
      </c>
      <c r="M1390" s="1" t="s">
        <v>2468</v>
      </c>
    </row>
    <row r="1391" spans="1:14">
      <c r="A1391" s="1" t="s">
        <v>2638</v>
      </c>
      <c r="B1391" s="1" t="s">
        <v>399</v>
      </c>
      <c r="C1391" s="1" t="s">
        <v>428</v>
      </c>
      <c r="D1391" s="1" t="s">
        <v>401</v>
      </c>
      <c r="H1391" s="1" t="s">
        <v>401</v>
      </c>
      <c r="K1391" s="1">
        <v>1776</v>
      </c>
      <c r="L1391" s="1">
        <v>1801</v>
      </c>
      <c r="M1391" s="1" t="s">
        <v>538</v>
      </c>
    </row>
    <row r="1392" spans="1:14">
      <c r="A1392" s="1" t="s">
        <v>2639</v>
      </c>
      <c r="B1392" s="1" t="s">
        <v>399</v>
      </c>
      <c r="C1392" s="1" t="s">
        <v>428</v>
      </c>
      <c r="E1392" s="1" t="s">
        <v>401</v>
      </c>
      <c r="K1392" s="1">
        <v>1801</v>
      </c>
      <c r="L1392" s="1">
        <v>1801</v>
      </c>
      <c r="M1392" s="1" t="s">
        <v>538</v>
      </c>
    </row>
    <row r="1393" spans="1:14">
      <c r="A1393" s="1" t="s">
        <v>2640</v>
      </c>
      <c r="B1393" s="1" t="s">
        <v>399</v>
      </c>
      <c r="C1393" s="1" t="s">
        <v>647</v>
      </c>
      <c r="E1393" s="1" t="s">
        <v>401</v>
      </c>
      <c r="K1393" s="1">
        <v>1800</v>
      </c>
      <c r="L1393" s="1">
        <v>1800</v>
      </c>
      <c r="M1393" s="1" t="s">
        <v>538</v>
      </c>
    </row>
    <row r="1394" spans="1:14">
      <c r="A1394" s="1" t="s">
        <v>2641</v>
      </c>
      <c r="B1394" s="1" t="s">
        <v>399</v>
      </c>
      <c r="C1394" s="1" t="s">
        <v>2642</v>
      </c>
      <c r="E1394" s="1" t="s">
        <v>401</v>
      </c>
      <c r="K1394" s="1">
        <v>1795</v>
      </c>
      <c r="L1394" s="1">
        <v>1807</v>
      </c>
      <c r="M1394" s="1" t="s">
        <v>2643</v>
      </c>
    </row>
    <row r="1395" spans="1:14">
      <c r="A1395" s="1" t="s">
        <v>2644</v>
      </c>
      <c r="B1395" s="1" t="s">
        <v>405</v>
      </c>
      <c r="C1395" s="1" t="s">
        <v>406</v>
      </c>
      <c r="D1395" s="1" t="s">
        <v>401</v>
      </c>
      <c r="G1395" s="1" t="s">
        <v>401</v>
      </c>
      <c r="K1395" s="1">
        <v>1800</v>
      </c>
      <c r="L1395" s="1">
        <v>1800</v>
      </c>
      <c r="M1395" s="1" t="s">
        <v>604</v>
      </c>
    </row>
    <row r="1396" spans="1:14">
      <c r="A1396" s="1" t="s">
        <v>2645</v>
      </c>
      <c r="B1396" s="1" t="s">
        <v>399</v>
      </c>
      <c r="C1396" s="1" t="s">
        <v>2646</v>
      </c>
      <c r="D1396" s="1" t="s">
        <v>401</v>
      </c>
      <c r="G1396" s="1" t="s">
        <v>401</v>
      </c>
      <c r="K1396" s="1">
        <v>1775</v>
      </c>
      <c r="L1396" s="1">
        <v>1783</v>
      </c>
      <c r="M1396" s="1" t="s">
        <v>2133</v>
      </c>
    </row>
    <row r="1397" spans="1:14">
      <c r="A1397" s="1" t="s">
        <v>2647</v>
      </c>
      <c r="B1397" s="1" t="s">
        <v>399</v>
      </c>
      <c r="C1397" s="1" t="s">
        <v>1069</v>
      </c>
      <c r="E1397" s="1" t="s">
        <v>401</v>
      </c>
      <c r="K1397" s="1">
        <v>1817</v>
      </c>
      <c r="L1397" s="1">
        <v>1817</v>
      </c>
      <c r="M1397" s="1" t="s">
        <v>538</v>
      </c>
    </row>
    <row r="1398" spans="1:14">
      <c r="A1398" s="1" t="s">
        <v>2648</v>
      </c>
      <c r="B1398" s="1" t="s">
        <v>513</v>
      </c>
      <c r="C1398" s="1" t="s">
        <v>2349</v>
      </c>
      <c r="E1398" s="1" t="s">
        <v>401</v>
      </c>
      <c r="K1398" s="1">
        <v>1820</v>
      </c>
      <c r="L1398" s="1">
        <v>1820</v>
      </c>
      <c r="M1398" s="1" t="s">
        <v>545</v>
      </c>
    </row>
    <row r="1399" spans="1:14">
      <c r="A1399" s="1" t="s">
        <v>2649</v>
      </c>
      <c r="B1399" s="1" t="s">
        <v>399</v>
      </c>
      <c r="C1399" s="1" t="s">
        <v>1093</v>
      </c>
      <c r="D1399" s="1" t="s">
        <v>401</v>
      </c>
      <c r="E1399" s="1" t="s">
        <v>402</v>
      </c>
      <c r="G1399" s="1" t="s">
        <v>401</v>
      </c>
      <c r="I1399" s="1" t="s">
        <v>401</v>
      </c>
      <c r="K1399" s="1">
        <v>1825</v>
      </c>
      <c r="L1399" s="1">
        <v>1825</v>
      </c>
      <c r="M1399" s="1" t="s">
        <v>538</v>
      </c>
    </row>
    <row r="1400" spans="1:14">
      <c r="A1400" s="1" t="s">
        <v>2650</v>
      </c>
      <c r="B1400" s="1" t="s">
        <v>876</v>
      </c>
      <c r="C1400" s="1" t="s">
        <v>2651</v>
      </c>
      <c r="E1400" s="1" t="s">
        <v>401</v>
      </c>
      <c r="K1400" s="1">
        <v>1820</v>
      </c>
      <c r="L1400" s="1">
        <v>1820</v>
      </c>
      <c r="M1400" s="1" t="s">
        <v>545</v>
      </c>
    </row>
    <row r="1401" spans="1:14">
      <c r="A1401" s="16" t="s">
        <v>2652</v>
      </c>
      <c r="B1401" s="16" t="s">
        <v>405</v>
      </c>
      <c r="C1401" s="16" t="s">
        <v>687</v>
      </c>
      <c r="E1401" s="16" t="s">
        <v>401</v>
      </c>
      <c r="K1401" s="16">
        <v>1841</v>
      </c>
      <c r="L1401" s="16">
        <v>1841</v>
      </c>
      <c r="M1401" s="16" t="s">
        <v>2653</v>
      </c>
    </row>
    <row r="1402" spans="1:14">
      <c r="A1402" s="1" t="s">
        <v>2654</v>
      </c>
      <c r="B1402" s="1" t="s">
        <v>405</v>
      </c>
      <c r="C1402" s="1" t="s">
        <v>406</v>
      </c>
      <c r="E1402" s="1" t="s">
        <v>401</v>
      </c>
      <c r="K1402" s="1">
        <v>1840</v>
      </c>
      <c r="L1402" s="1">
        <v>1844</v>
      </c>
      <c r="M1402" s="1" t="s">
        <v>604</v>
      </c>
    </row>
    <row r="1403" spans="1:14">
      <c r="A1403" s="1" t="s">
        <v>2655</v>
      </c>
      <c r="B1403" s="1" t="s">
        <v>399</v>
      </c>
      <c r="C1403" s="1" t="s">
        <v>1356</v>
      </c>
      <c r="E1403" s="1" t="s">
        <v>401</v>
      </c>
      <c r="K1403" s="1">
        <v>1821</v>
      </c>
      <c r="L1403" s="1">
        <v>1821</v>
      </c>
      <c r="M1403" s="1" t="s">
        <v>538</v>
      </c>
    </row>
    <row r="1404" spans="1:14">
      <c r="A1404" s="1" t="s">
        <v>2656</v>
      </c>
      <c r="B1404" s="1" t="s">
        <v>420</v>
      </c>
      <c r="C1404" s="1" t="s">
        <v>631</v>
      </c>
      <c r="E1404" s="1" t="s">
        <v>401</v>
      </c>
      <c r="K1404" s="1">
        <v>1795</v>
      </c>
      <c r="L1404" s="1">
        <v>1816</v>
      </c>
      <c r="M1404" s="1" t="s">
        <v>545</v>
      </c>
    </row>
    <row r="1405" spans="1:14">
      <c r="A1405" s="1" t="s">
        <v>2656</v>
      </c>
      <c r="B1405" s="1" t="s">
        <v>513</v>
      </c>
      <c r="C1405" s="1" t="s">
        <v>692</v>
      </c>
      <c r="E1405" s="1" t="s">
        <v>401</v>
      </c>
      <c r="K1405" s="1">
        <v>1791</v>
      </c>
      <c r="L1405" s="1">
        <v>1791</v>
      </c>
      <c r="M1405" s="1" t="s">
        <v>545</v>
      </c>
      <c r="N1405" s="1" t="s">
        <v>2657</v>
      </c>
    </row>
    <row r="1406" spans="1:14">
      <c r="A1406" s="1" t="s">
        <v>2658</v>
      </c>
      <c r="B1406" s="1" t="s">
        <v>437</v>
      </c>
      <c r="C1406" s="1" t="s">
        <v>820</v>
      </c>
      <c r="E1406" s="1" t="s">
        <v>401</v>
      </c>
      <c r="K1406" s="1">
        <v>1824</v>
      </c>
      <c r="L1406" s="1">
        <v>1824</v>
      </c>
      <c r="M1406" s="1" t="s">
        <v>545</v>
      </c>
      <c r="N1406" s="1" t="s">
        <v>2659</v>
      </c>
    </row>
    <row r="1407" spans="1:14">
      <c r="A1407" s="1" t="s">
        <v>2660</v>
      </c>
      <c r="B1407" s="1" t="s">
        <v>399</v>
      </c>
      <c r="C1407" s="1" t="s">
        <v>563</v>
      </c>
      <c r="D1407" s="1" t="s">
        <v>401</v>
      </c>
      <c r="F1407" s="1" t="s">
        <v>401</v>
      </c>
      <c r="G1407" s="1" t="s">
        <v>401</v>
      </c>
      <c r="K1407" s="1">
        <v>1834</v>
      </c>
      <c r="L1407" s="1">
        <v>1834</v>
      </c>
      <c r="M1407" s="1" t="s">
        <v>564</v>
      </c>
    </row>
    <row r="1408" spans="1:14">
      <c r="A1408" s="1" t="s">
        <v>2661</v>
      </c>
      <c r="B1408" s="1" t="s">
        <v>420</v>
      </c>
      <c r="C1408" s="1" t="s">
        <v>675</v>
      </c>
      <c r="E1408" s="1" t="s">
        <v>401</v>
      </c>
      <c r="K1408" s="1">
        <v>1796</v>
      </c>
      <c r="L1408" s="1">
        <v>1796</v>
      </c>
      <c r="M1408" s="1" t="s">
        <v>2662</v>
      </c>
      <c r="N1408" s="1" t="s">
        <v>2663</v>
      </c>
    </row>
    <row r="1409" spans="1:14">
      <c r="A1409" s="1" t="s">
        <v>2664</v>
      </c>
      <c r="B1409" s="1" t="s">
        <v>572</v>
      </c>
      <c r="C1409" s="1" t="s">
        <v>2665</v>
      </c>
      <c r="E1409" s="1" t="s">
        <v>401</v>
      </c>
      <c r="K1409" s="1">
        <v>1762</v>
      </c>
      <c r="L1409" s="1">
        <v>1797</v>
      </c>
      <c r="M1409" s="1" t="s">
        <v>2666</v>
      </c>
    </row>
    <row r="1410" spans="1:14">
      <c r="A1410" s="1" t="s">
        <v>2667</v>
      </c>
      <c r="B1410" s="1" t="s">
        <v>420</v>
      </c>
      <c r="C1410" s="1" t="s">
        <v>421</v>
      </c>
      <c r="D1410" s="1" t="s">
        <v>401</v>
      </c>
      <c r="E1410" s="1" t="s">
        <v>402</v>
      </c>
      <c r="G1410" s="1" t="s">
        <v>401</v>
      </c>
      <c r="K1410" s="1">
        <v>1800</v>
      </c>
      <c r="L1410" s="1">
        <v>1810</v>
      </c>
      <c r="M1410" s="1" t="s">
        <v>2668</v>
      </c>
    </row>
    <row r="1411" spans="1:14">
      <c r="A1411" s="1" t="s">
        <v>2667</v>
      </c>
      <c r="B1411" s="1" t="s">
        <v>399</v>
      </c>
      <c r="C1411" s="1" t="s">
        <v>502</v>
      </c>
      <c r="D1411" s="1" t="s">
        <v>401</v>
      </c>
      <c r="E1411" s="1" t="s">
        <v>402</v>
      </c>
      <c r="G1411" s="1" t="s">
        <v>401</v>
      </c>
      <c r="K1411" s="1">
        <v>1770</v>
      </c>
      <c r="L1411" s="1">
        <v>1783</v>
      </c>
      <c r="M1411" s="1" t="s">
        <v>2669</v>
      </c>
      <c r="N1411" s="1" t="s">
        <v>2670</v>
      </c>
    </row>
    <row r="1412" spans="1:14">
      <c r="A1412" s="1" t="s">
        <v>2667</v>
      </c>
      <c r="B1412" s="1" t="s">
        <v>399</v>
      </c>
      <c r="C1412" s="1" t="s">
        <v>483</v>
      </c>
      <c r="D1412" s="1" t="s">
        <v>402</v>
      </c>
      <c r="E1412" s="1" t="s">
        <v>401</v>
      </c>
      <c r="F1412" s="1" t="s">
        <v>402</v>
      </c>
      <c r="G1412" s="1" t="s">
        <v>402</v>
      </c>
      <c r="K1412" s="1">
        <v>1807</v>
      </c>
      <c r="L1412" s="1">
        <v>1809</v>
      </c>
      <c r="M1412" s="1" t="s">
        <v>2668</v>
      </c>
      <c r="N1412" s="1" t="s">
        <v>2671</v>
      </c>
    </row>
    <row r="1413" spans="1:14">
      <c r="A1413" s="1" t="s">
        <v>2672</v>
      </c>
      <c r="B1413" s="1" t="s">
        <v>420</v>
      </c>
      <c r="C1413" s="1" t="s">
        <v>421</v>
      </c>
      <c r="D1413" s="1" t="s">
        <v>401</v>
      </c>
      <c r="F1413" s="1" t="s">
        <v>402</v>
      </c>
      <c r="G1413" s="1" t="s">
        <v>401</v>
      </c>
      <c r="K1413" s="1">
        <v>1811</v>
      </c>
      <c r="L1413" s="1">
        <v>1819</v>
      </c>
      <c r="M1413" s="1" t="s">
        <v>2673</v>
      </c>
    </row>
    <row r="1414" spans="1:14">
      <c r="A1414" s="1" t="s">
        <v>2674</v>
      </c>
      <c r="B1414" s="1" t="s">
        <v>420</v>
      </c>
      <c r="D1414" s="1" t="s">
        <v>401</v>
      </c>
      <c r="F1414" s="1" t="s">
        <v>401</v>
      </c>
      <c r="G1414" s="1" t="s">
        <v>401</v>
      </c>
      <c r="K1414" s="1">
        <v>1797</v>
      </c>
      <c r="L1414" s="1">
        <v>1815</v>
      </c>
      <c r="M1414" s="1" t="s">
        <v>2675</v>
      </c>
    </row>
    <row r="1415" spans="1:14">
      <c r="A1415" s="1" t="s">
        <v>2676</v>
      </c>
      <c r="B1415" s="1" t="s">
        <v>399</v>
      </c>
      <c r="C1415" s="1" t="s">
        <v>428</v>
      </c>
      <c r="D1415" s="1" t="s">
        <v>401</v>
      </c>
      <c r="G1415" s="1" t="s">
        <v>401</v>
      </c>
      <c r="K1415" s="1">
        <v>1820</v>
      </c>
      <c r="L1415" s="1">
        <v>1820</v>
      </c>
      <c r="M1415" s="1" t="s">
        <v>1985</v>
      </c>
    </row>
    <row r="1416" spans="1:14">
      <c r="A1416" s="1" t="s">
        <v>2677</v>
      </c>
      <c r="B1416" s="1" t="s">
        <v>399</v>
      </c>
      <c r="C1416" s="1" t="s">
        <v>1356</v>
      </c>
      <c r="E1416" s="1" t="s">
        <v>401</v>
      </c>
      <c r="K1416" s="1">
        <v>1821</v>
      </c>
      <c r="L1416" s="1">
        <v>1821</v>
      </c>
      <c r="M1416" s="1" t="s">
        <v>538</v>
      </c>
    </row>
    <row r="1417" spans="1:14">
      <c r="A1417" s="1" t="s">
        <v>2678</v>
      </c>
      <c r="B1417" s="1" t="s">
        <v>399</v>
      </c>
      <c r="C1417" s="1" t="s">
        <v>502</v>
      </c>
      <c r="E1417" s="1" t="s">
        <v>401</v>
      </c>
      <c r="K1417" s="1">
        <v>1802</v>
      </c>
      <c r="L1417" s="1">
        <v>1802</v>
      </c>
      <c r="M1417" s="1" t="s">
        <v>538</v>
      </c>
    </row>
    <row r="1418" spans="1:14">
      <c r="A1418" s="1" t="s">
        <v>2679</v>
      </c>
      <c r="B1418" s="1" t="s">
        <v>399</v>
      </c>
      <c r="C1418" s="1" t="s">
        <v>428</v>
      </c>
      <c r="D1418" s="1" t="s">
        <v>401</v>
      </c>
      <c r="E1418" s="1" t="s">
        <v>402</v>
      </c>
      <c r="F1418" s="1" t="s">
        <v>401</v>
      </c>
      <c r="G1418" s="1" t="s">
        <v>401</v>
      </c>
      <c r="I1418" s="1" t="s">
        <v>401</v>
      </c>
      <c r="K1418" s="1">
        <v>1811</v>
      </c>
      <c r="L1418" s="1">
        <v>1820</v>
      </c>
      <c r="M1418" s="1" t="s">
        <v>2680</v>
      </c>
    </row>
    <row r="1419" spans="1:14">
      <c r="A1419" s="1" t="s">
        <v>2681</v>
      </c>
      <c r="B1419" s="1" t="s">
        <v>613</v>
      </c>
      <c r="C1419" s="1" t="s">
        <v>614</v>
      </c>
      <c r="E1419" s="1" t="s">
        <v>401</v>
      </c>
      <c r="K1419" s="1">
        <v>1838</v>
      </c>
      <c r="L1419" s="1">
        <v>1839</v>
      </c>
      <c r="M1419" s="1" t="s">
        <v>538</v>
      </c>
    </row>
    <row r="1420" spans="1:14">
      <c r="A1420" s="1" t="s">
        <v>2682</v>
      </c>
      <c r="B1420" s="1" t="s">
        <v>890</v>
      </c>
      <c r="C1420" s="1" t="s">
        <v>891</v>
      </c>
      <c r="E1420" s="1" t="s">
        <v>401</v>
      </c>
      <c r="K1420" s="1">
        <v>1837</v>
      </c>
      <c r="L1420" s="1">
        <v>1837</v>
      </c>
      <c r="M1420" s="1" t="s">
        <v>2683</v>
      </c>
    </row>
    <row r="1421" spans="1:14">
      <c r="A1421" s="1" t="s">
        <v>2684</v>
      </c>
      <c r="B1421" s="1" t="s">
        <v>405</v>
      </c>
      <c r="C1421" s="1" t="s">
        <v>406</v>
      </c>
      <c r="E1421" s="1" t="s">
        <v>401</v>
      </c>
      <c r="K1421" s="1">
        <v>1813</v>
      </c>
      <c r="L1421" s="1">
        <v>1814</v>
      </c>
      <c r="M1421" s="1" t="s">
        <v>591</v>
      </c>
    </row>
    <row r="1422" spans="1:14">
      <c r="A1422" s="1" t="s">
        <v>2685</v>
      </c>
      <c r="B1422" s="1" t="s">
        <v>399</v>
      </c>
      <c r="C1422" s="1" t="s">
        <v>2686</v>
      </c>
      <c r="D1422" s="1" t="s">
        <v>401</v>
      </c>
      <c r="H1422" s="1" t="s">
        <v>401</v>
      </c>
      <c r="K1422" s="1">
        <v>1776</v>
      </c>
      <c r="L1422" s="1">
        <v>1776</v>
      </c>
      <c r="M1422" s="1" t="s">
        <v>2687</v>
      </c>
    </row>
    <row r="1423" spans="1:14">
      <c r="A1423" s="1" t="s">
        <v>2688</v>
      </c>
      <c r="B1423" s="1" t="s">
        <v>420</v>
      </c>
      <c r="C1423" s="1" t="s">
        <v>631</v>
      </c>
      <c r="E1423" s="1" t="s">
        <v>401</v>
      </c>
      <c r="K1423" s="1">
        <v>1822</v>
      </c>
      <c r="L1423" s="1">
        <v>1822</v>
      </c>
      <c r="M1423" s="1" t="s">
        <v>545</v>
      </c>
    </row>
    <row r="1424" spans="1:14">
      <c r="A1424" s="1" t="s">
        <v>2689</v>
      </c>
      <c r="B1424" s="1" t="s">
        <v>613</v>
      </c>
      <c r="C1424" s="1" t="s">
        <v>614</v>
      </c>
      <c r="E1424" s="1" t="s">
        <v>401</v>
      </c>
      <c r="K1424" s="1">
        <v>1821</v>
      </c>
      <c r="L1424" s="1">
        <v>1821</v>
      </c>
      <c r="M1424" s="1" t="s">
        <v>2690</v>
      </c>
    </row>
    <row r="1425" spans="1:14">
      <c r="A1425" s="1" t="s">
        <v>2691</v>
      </c>
      <c r="B1425" s="1" t="s">
        <v>672</v>
      </c>
      <c r="C1425" s="1" t="s">
        <v>673</v>
      </c>
      <c r="E1425" s="1" t="s">
        <v>401</v>
      </c>
      <c r="K1425" s="1">
        <v>1807</v>
      </c>
      <c r="L1425" s="1">
        <v>1822</v>
      </c>
      <c r="M1425" s="1" t="s">
        <v>545</v>
      </c>
    </row>
    <row r="1426" spans="1:14">
      <c r="A1426" s="1" t="s">
        <v>2692</v>
      </c>
      <c r="B1426" s="1" t="s">
        <v>580</v>
      </c>
      <c r="C1426" s="1" t="s">
        <v>2693</v>
      </c>
      <c r="E1426" s="1" t="s">
        <v>401</v>
      </c>
      <c r="J1426" s="1" t="s">
        <v>401</v>
      </c>
      <c r="K1426" s="1">
        <v>1832</v>
      </c>
      <c r="L1426" s="1">
        <v>1832</v>
      </c>
      <c r="M1426" s="1" t="s">
        <v>538</v>
      </c>
    </row>
    <row r="1427" spans="1:14">
      <c r="A1427" s="1" t="s">
        <v>2694</v>
      </c>
      <c r="B1427" s="1" t="s">
        <v>672</v>
      </c>
      <c r="C1427" s="1" t="s">
        <v>673</v>
      </c>
      <c r="E1427" s="1" t="s">
        <v>401</v>
      </c>
      <c r="K1427" s="1">
        <v>1807</v>
      </c>
      <c r="L1427" s="1">
        <v>1822</v>
      </c>
      <c r="M1427" s="1" t="s">
        <v>545</v>
      </c>
    </row>
    <row r="1428" spans="1:14">
      <c r="A1428" s="1" t="s">
        <v>2695</v>
      </c>
      <c r="B1428" s="1" t="s">
        <v>405</v>
      </c>
      <c r="C1428" s="1" t="s">
        <v>406</v>
      </c>
      <c r="D1428" s="1" t="s">
        <v>401</v>
      </c>
      <c r="K1428" s="1">
        <v>1817</v>
      </c>
      <c r="L1428" s="1">
        <v>1817</v>
      </c>
      <c r="M1428" s="1" t="s">
        <v>591</v>
      </c>
    </row>
    <row r="1429" spans="1:14">
      <c r="A1429" s="1" t="s">
        <v>2696</v>
      </c>
      <c r="B1429" s="1" t="s">
        <v>513</v>
      </c>
      <c r="C1429" s="1" t="s">
        <v>2697</v>
      </c>
      <c r="E1429" s="1" t="s">
        <v>401</v>
      </c>
      <c r="K1429" s="1">
        <v>1806</v>
      </c>
      <c r="L1429" s="1">
        <v>1815</v>
      </c>
      <c r="M1429" s="1" t="s">
        <v>2698</v>
      </c>
    </row>
    <row r="1430" spans="1:14">
      <c r="A1430" s="1" t="s">
        <v>2699</v>
      </c>
      <c r="B1430" s="1" t="s">
        <v>672</v>
      </c>
      <c r="C1430" s="1" t="s">
        <v>673</v>
      </c>
      <c r="E1430" s="1" t="s">
        <v>401</v>
      </c>
      <c r="K1430" s="1">
        <v>1822</v>
      </c>
      <c r="L1430" s="1">
        <v>1822</v>
      </c>
      <c r="M1430" s="1" t="s">
        <v>2700</v>
      </c>
    </row>
    <row r="1431" spans="1:14">
      <c r="A1431" s="1" t="s">
        <v>2701</v>
      </c>
      <c r="B1431" s="1" t="s">
        <v>455</v>
      </c>
      <c r="C1431" s="1" t="s">
        <v>458</v>
      </c>
      <c r="D1431" s="1" t="s">
        <v>401</v>
      </c>
      <c r="F1431" s="1" t="s">
        <v>401</v>
      </c>
      <c r="K1431" s="1">
        <v>1826</v>
      </c>
      <c r="L1431" s="1">
        <v>1836</v>
      </c>
      <c r="M1431" s="1" t="s">
        <v>2702</v>
      </c>
      <c r="N1431" s="1" t="s">
        <v>2703</v>
      </c>
    </row>
    <row r="1432" spans="1:14">
      <c r="A1432" s="1" t="s">
        <v>2704</v>
      </c>
      <c r="B1432" s="1" t="s">
        <v>876</v>
      </c>
      <c r="C1432" s="1" t="s">
        <v>855</v>
      </c>
      <c r="E1432" s="1" t="s">
        <v>401</v>
      </c>
      <c r="K1432" s="1">
        <v>1820</v>
      </c>
      <c r="L1432" s="1">
        <v>1820</v>
      </c>
      <c r="M1432" s="1" t="s">
        <v>545</v>
      </c>
    </row>
    <row r="1433" spans="1:14">
      <c r="A1433" s="1" t="s">
        <v>2705</v>
      </c>
      <c r="B1433" s="1" t="s">
        <v>876</v>
      </c>
      <c r="C1433" s="1" t="s">
        <v>855</v>
      </c>
      <c r="E1433" s="1" t="s">
        <v>401</v>
      </c>
      <c r="K1433" s="1">
        <v>1820</v>
      </c>
      <c r="L1433" s="1">
        <v>1820</v>
      </c>
      <c r="M1433" s="1" t="s">
        <v>545</v>
      </c>
    </row>
    <row r="1434" spans="1:14">
      <c r="A1434" s="1" t="s">
        <v>2706</v>
      </c>
      <c r="B1434" s="1" t="s">
        <v>399</v>
      </c>
      <c r="C1434" s="1" t="s">
        <v>428</v>
      </c>
      <c r="E1434" s="1" t="s">
        <v>401</v>
      </c>
      <c r="K1434" s="1">
        <v>1811</v>
      </c>
      <c r="L1434" s="1">
        <v>1811</v>
      </c>
      <c r="M1434" s="1" t="s">
        <v>545</v>
      </c>
    </row>
    <row r="1435" spans="1:14">
      <c r="A1435" s="1" t="s">
        <v>2707</v>
      </c>
      <c r="B1435" s="1" t="s">
        <v>399</v>
      </c>
      <c r="C1435" s="1" t="s">
        <v>464</v>
      </c>
      <c r="E1435" s="1" t="s">
        <v>401</v>
      </c>
      <c r="K1435" s="1">
        <v>1821</v>
      </c>
      <c r="L1435" s="1">
        <v>1821</v>
      </c>
      <c r="M1435" s="1" t="s">
        <v>538</v>
      </c>
    </row>
    <row r="1436" spans="1:14">
      <c r="A1436" s="1" t="s">
        <v>2708</v>
      </c>
      <c r="B1436" s="1" t="s">
        <v>437</v>
      </c>
      <c r="C1436" s="1" t="s">
        <v>438</v>
      </c>
      <c r="E1436" s="1" t="s">
        <v>401</v>
      </c>
      <c r="K1436" s="1">
        <v>1777</v>
      </c>
      <c r="L1436" s="1">
        <v>1777</v>
      </c>
      <c r="M1436" s="1" t="s">
        <v>545</v>
      </c>
    </row>
    <row r="1437" spans="1:14">
      <c r="A1437" s="1" t="s">
        <v>2709</v>
      </c>
      <c r="B1437" s="1" t="s">
        <v>437</v>
      </c>
      <c r="C1437" s="1" t="s">
        <v>438</v>
      </c>
      <c r="E1437" s="1" t="s">
        <v>401</v>
      </c>
      <c r="K1437" s="1">
        <v>1769</v>
      </c>
      <c r="L1437" s="1">
        <v>1784</v>
      </c>
      <c r="M1437" s="1" t="s">
        <v>759</v>
      </c>
    </row>
    <row r="1438" spans="1:14">
      <c r="A1438" s="1" t="s">
        <v>2710</v>
      </c>
      <c r="B1438" s="1" t="s">
        <v>513</v>
      </c>
      <c r="C1438" s="1" t="s">
        <v>2399</v>
      </c>
      <c r="D1438" s="1" t="s">
        <v>401</v>
      </c>
      <c r="G1438" s="1" t="s">
        <v>401</v>
      </c>
      <c r="K1438" s="1">
        <v>1809</v>
      </c>
      <c r="L1438" s="1">
        <v>1810</v>
      </c>
      <c r="M1438" s="1" t="s">
        <v>734</v>
      </c>
    </row>
    <row r="1439" spans="1:14">
      <c r="A1439" s="1" t="s">
        <v>2711</v>
      </c>
      <c r="B1439" s="1" t="s">
        <v>513</v>
      </c>
      <c r="C1439" s="1" t="s">
        <v>2399</v>
      </c>
      <c r="D1439" s="1" t="s">
        <v>401</v>
      </c>
      <c r="E1439" s="1" t="s">
        <v>402</v>
      </c>
      <c r="G1439" s="1" t="s">
        <v>401</v>
      </c>
      <c r="K1439" s="1">
        <v>1794</v>
      </c>
      <c r="L1439" s="1">
        <v>1815</v>
      </c>
      <c r="M1439" s="1" t="s">
        <v>2712</v>
      </c>
    </row>
    <row r="1440" spans="1:14">
      <c r="A1440" s="1" t="s">
        <v>2713</v>
      </c>
      <c r="B1440" s="1" t="s">
        <v>399</v>
      </c>
      <c r="C1440" s="1" t="s">
        <v>2714</v>
      </c>
      <c r="E1440" s="1" t="s">
        <v>401</v>
      </c>
      <c r="K1440" s="1">
        <v>1793</v>
      </c>
      <c r="L1440" s="1">
        <v>1793</v>
      </c>
      <c r="M1440" s="1" t="s">
        <v>2715</v>
      </c>
    </row>
    <row r="1441" spans="1:14">
      <c r="A1441" s="1" t="s">
        <v>2716</v>
      </c>
      <c r="B1441" s="1" t="s">
        <v>513</v>
      </c>
      <c r="C1441" s="1" t="s">
        <v>2399</v>
      </c>
      <c r="E1441" s="1" t="s">
        <v>401</v>
      </c>
      <c r="K1441" s="1">
        <v>1816</v>
      </c>
      <c r="L1441" s="1">
        <v>1826</v>
      </c>
      <c r="M1441" s="1" t="s">
        <v>545</v>
      </c>
    </row>
    <row r="1442" spans="1:14">
      <c r="A1442" s="1" t="s">
        <v>2717</v>
      </c>
      <c r="B1442" s="1" t="s">
        <v>513</v>
      </c>
      <c r="C1442" s="1" t="s">
        <v>2399</v>
      </c>
      <c r="E1442" s="1" t="s">
        <v>401</v>
      </c>
      <c r="K1442" s="1">
        <v>1820</v>
      </c>
      <c r="L1442" s="1">
        <v>1826</v>
      </c>
      <c r="M1442" s="1" t="s">
        <v>2718</v>
      </c>
    </row>
    <row r="1443" spans="1:14">
      <c r="A1443" s="1" t="s">
        <v>2719</v>
      </c>
      <c r="B1443" s="1" t="s">
        <v>455</v>
      </c>
      <c r="E1443" s="1" t="s">
        <v>401</v>
      </c>
      <c r="K1443" s="1">
        <v>1775</v>
      </c>
      <c r="L1443" s="1">
        <v>1775</v>
      </c>
      <c r="M1443" s="1" t="s">
        <v>2720</v>
      </c>
    </row>
    <row r="1444" spans="1:14">
      <c r="A1444" s="1" t="s">
        <v>2721</v>
      </c>
      <c r="B1444" s="1" t="s">
        <v>399</v>
      </c>
      <c r="C1444" s="1" t="s">
        <v>428</v>
      </c>
      <c r="E1444" s="1" t="s">
        <v>401</v>
      </c>
      <c r="K1444" s="1">
        <v>1810</v>
      </c>
      <c r="L1444" s="1">
        <v>1810</v>
      </c>
      <c r="M1444" s="1" t="s">
        <v>545</v>
      </c>
    </row>
    <row r="1445" spans="1:14">
      <c r="A1445" s="1" t="s">
        <v>2722</v>
      </c>
      <c r="B1445" s="1" t="s">
        <v>420</v>
      </c>
      <c r="C1445" s="1" t="s">
        <v>424</v>
      </c>
      <c r="D1445" s="1" t="s">
        <v>401</v>
      </c>
      <c r="E1445" s="1" t="s">
        <v>402</v>
      </c>
      <c r="H1445" s="1" t="s">
        <v>401</v>
      </c>
      <c r="K1445" s="1">
        <v>1778</v>
      </c>
      <c r="L1445" s="1">
        <v>1778</v>
      </c>
      <c r="M1445" s="1" t="s">
        <v>2723</v>
      </c>
    </row>
    <row r="1446" spans="1:14">
      <c r="A1446" s="1" t="s">
        <v>2724</v>
      </c>
      <c r="B1446" s="1" t="s">
        <v>542</v>
      </c>
      <c r="C1446" s="1" t="s">
        <v>2725</v>
      </c>
      <c r="E1446" s="1" t="s">
        <v>401</v>
      </c>
      <c r="K1446" s="1">
        <v>1777</v>
      </c>
      <c r="L1446" s="1">
        <v>1777</v>
      </c>
      <c r="M1446" s="1" t="s">
        <v>2449</v>
      </c>
    </row>
    <row r="1447" spans="1:14">
      <c r="A1447" s="1" t="s">
        <v>2726</v>
      </c>
      <c r="B1447" s="1" t="s">
        <v>399</v>
      </c>
      <c r="C1447" s="1" t="s">
        <v>464</v>
      </c>
      <c r="E1447" s="1" t="s">
        <v>401</v>
      </c>
      <c r="K1447" s="1">
        <v>1775</v>
      </c>
      <c r="L1447" s="1">
        <v>1783</v>
      </c>
      <c r="M1447" s="1" t="s">
        <v>2133</v>
      </c>
    </row>
    <row r="1448" spans="1:14">
      <c r="A1448" s="1" t="s">
        <v>2727</v>
      </c>
      <c r="B1448" s="1" t="s">
        <v>405</v>
      </c>
      <c r="C1448" s="1" t="s">
        <v>406</v>
      </c>
      <c r="E1448" s="1" t="s">
        <v>401</v>
      </c>
      <c r="K1448" s="1">
        <v>1826</v>
      </c>
      <c r="L1448" s="1">
        <v>1826</v>
      </c>
      <c r="M1448" s="1" t="s">
        <v>604</v>
      </c>
    </row>
    <row r="1449" spans="1:14">
      <c r="A1449" s="1" t="s">
        <v>2728</v>
      </c>
      <c r="B1449" s="1" t="s">
        <v>455</v>
      </c>
      <c r="C1449" s="1" t="s">
        <v>458</v>
      </c>
      <c r="E1449" s="1" t="s">
        <v>401</v>
      </c>
      <c r="K1449" s="1">
        <v>1650</v>
      </c>
      <c r="L1449" s="1">
        <v>1650</v>
      </c>
      <c r="M1449" s="1" t="s">
        <v>774</v>
      </c>
    </row>
    <row r="1450" spans="1:14">
      <c r="A1450" s="1" t="s">
        <v>2729</v>
      </c>
      <c r="B1450" s="1" t="s">
        <v>399</v>
      </c>
      <c r="C1450" s="1" t="s">
        <v>428</v>
      </c>
      <c r="E1450" s="1" t="s">
        <v>401</v>
      </c>
      <c r="K1450" s="1">
        <v>1810</v>
      </c>
      <c r="L1450" s="1">
        <v>1811</v>
      </c>
      <c r="M1450" s="1" t="s">
        <v>545</v>
      </c>
    </row>
    <row r="1451" spans="1:14">
      <c r="A1451" s="1" t="s">
        <v>2730</v>
      </c>
      <c r="B1451" s="1" t="s">
        <v>513</v>
      </c>
      <c r="C1451" s="1" t="s">
        <v>692</v>
      </c>
      <c r="E1451" s="1" t="s">
        <v>401</v>
      </c>
      <c r="K1451" s="1">
        <v>1815</v>
      </c>
      <c r="L1451" s="1">
        <v>1815</v>
      </c>
      <c r="M1451" s="1" t="s">
        <v>545</v>
      </c>
    </row>
    <row r="1452" spans="1:14">
      <c r="A1452" s="1" t="s">
        <v>2731</v>
      </c>
      <c r="B1452" s="1" t="s">
        <v>572</v>
      </c>
      <c r="C1452" s="1" t="s">
        <v>1171</v>
      </c>
      <c r="D1452" s="1" t="s">
        <v>401</v>
      </c>
      <c r="K1452" s="1">
        <v>1800</v>
      </c>
      <c r="L1452" s="1">
        <v>1850</v>
      </c>
      <c r="M1452" s="1" t="s">
        <v>2732</v>
      </c>
      <c r="N1452" s="1" t="s">
        <v>2733</v>
      </c>
    </row>
    <row r="1453" spans="1:14">
      <c r="A1453" s="1" t="s">
        <v>2734</v>
      </c>
      <c r="B1453" s="1" t="s">
        <v>513</v>
      </c>
      <c r="C1453" s="1" t="s">
        <v>628</v>
      </c>
      <c r="E1453" s="1" t="s">
        <v>401</v>
      </c>
      <c r="K1453" s="1">
        <v>1822</v>
      </c>
      <c r="L1453" s="1">
        <v>1822</v>
      </c>
      <c r="M1453" s="1" t="s">
        <v>545</v>
      </c>
    </row>
    <row r="1454" spans="1:14">
      <c r="A1454" s="1" t="s">
        <v>2735</v>
      </c>
      <c r="B1454" s="1" t="s">
        <v>596</v>
      </c>
      <c r="C1454" s="1" t="s">
        <v>776</v>
      </c>
      <c r="E1454" s="1" t="s">
        <v>401</v>
      </c>
      <c r="K1454" s="1">
        <v>1838</v>
      </c>
      <c r="L1454" s="1">
        <v>1838</v>
      </c>
      <c r="M1454" s="1" t="s">
        <v>545</v>
      </c>
    </row>
    <row r="1455" spans="1:14">
      <c r="A1455" s="1" t="s">
        <v>2736</v>
      </c>
      <c r="B1455" s="1" t="s">
        <v>405</v>
      </c>
      <c r="C1455" s="1" t="s">
        <v>406</v>
      </c>
      <c r="E1455" s="1" t="s">
        <v>401</v>
      </c>
      <c r="K1455" s="1">
        <v>1805</v>
      </c>
      <c r="L1455" s="1">
        <v>1813</v>
      </c>
      <c r="M1455" s="1" t="s">
        <v>591</v>
      </c>
    </row>
    <row r="1456" spans="1:14">
      <c r="A1456" s="1" t="s">
        <v>2737</v>
      </c>
      <c r="B1456" s="1" t="s">
        <v>399</v>
      </c>
      <c r="C1456" s="1" t="s">
        <v>426</v>
      </c>
      <c r="E1456" s="1" t="s">
        <v>401</v>
      </c>
      <c r="K1456" s="1">
        <v>1766</v>
      </c>
      <c r="L1456" s="1">
        <v>1766</v>
      </c>
      <c r="M1456" s="1" t="s">
        <v>2738</v>
      </c>
    </row>
    <row r="1457" spans="1:13">
      <c r="A1457" s="1" t="s">
        <v>2739</v>
      </c>
      <c r="B1457" s="1" t="s">
        <v>399</v>
      </c>
      <c r="C1457" s="1" t="s">
        <v>426</v>
      </c>
      <c r="D1457" s="1" t="s">
        <v>401</v>
      </c>
      <c r="G1457" s="1" t="s">
        <v>401</v>
      </c>
      <c r="K1457" s="1">
        <v>1775</v>
      </c>
      <c r="L1457" s="1">
        <v>1783</v>
      </c>
      <c r="M1457" s="1" t="s">
        <v>2133</v>
      </c>
    </row>
    <row r="1458" spans="1:13">
      <c r="A1458" s="1" t="s">
        <v>2740</v>
      </c>
      <c r="B1458" s="1" t="s">
        <v>596</v>
      </c>
      <c r="C1458" s="1" t="s">
        <v>776</v>
      </c>
      <c r="E1458" s="1" t="s">
        <v>401</v>
      </c>
      <c r="K1458" s="1">
        <v>1811</v>
      </c>
      <c r="L1458" s="1">
        <v>1811</v>
      </c>
      <c r="M1458" s="1" t="s">
        <v>545</v>
      </c>
    </row>
    <row r="1459" spans="1:13">
      <c r="A1459" s="1" t="s">
        <v>2741</v>
      </c>
      <c r="B1459" s="1" t="s">
        <v>596</v>
      </c>
      <c r="C1459" s="1" t="s">
        <v>776</v>
      </c>
      <c r="E1459" s="1" t="s">
        <v>401</v>
      </c>
      <c r="K1459" s="1">
        <v>1788</v>
      </c>
      <c r="L1459" s="1">
        <v>1798</v>
      </c>
      <c r="M1459" s="1" t="s">
        <v>545</v>
      </c>
    </row>
    <row r="1460" spans="1:13">
      <c r="A1460" s="1" t="s">
        <v>2742</v>
      </c>
      <c r="B1460" s="1" t="s">
        <v>399</v>
      </c>
      <c r="C1460" s="1" t="s">
        <v>483</v>
      </c>
      <c r="D1460" s="1" t="s">
        <v>401</v>
      </c>
      <c r="E1460" s="1" t="s">
        <v>402</v>
      </c>
      <c r="F1460" s="1" t="s">
        <v>401</v>
      </c>
      <c r="G1460" s="1" t="s">
        <v>401</v>
      </c>
      <c r="K1460" s="1">
        <v>1775</v>
      </c>
      <c r="L1460" s="1">
        <v>1808</v>
      </c>
      <c r="M1460" s="1" t="s">
        <v>2743</v>
      </c>
    </row>
    <row r="1461" spans="1:13">
      <c r="A1461" s="1" t="s">
        <v>2744</v>
      </c>
      <c r="B1461" s="1" t="s">
        <v>399</v>
      </c>
      <c r="C1461" s="1" t="s">
        <v>512</v>
      </c>
      <c r="D1461" s="1" t="s">
        <v>401</v>
      </c>
      <c r="G1461" s="1" t="s">
        <v>401</v>
      </c>
      <c r="K1461" s="1">
        <v>1800</v>
      </c>
      <c r="L1461" s="1">
        <v>1800</v>
      </c>
      <c r="M1461" s="1" t="s">
        <v>538</v>
      </c>
    </row>
    <row r="1462" spans="1:13">
      <c r="A1462" s="1" t="s">
        <v>2745</v>
      </c>
      <c r="B1462" s="1" t="s">
        <v>399</v>
      </c>
      <c r="C1462" s="1" t="s">
        <v>512</v>
      </c>
      <c r="E1462" s="1" t="s">
        <v>401</v>
      </c>
      <c r="K1462" s="1">
        <v>1799</v>
      </c>
      <c r="L1462" s="1">
        <v>1799</v>
      </c>
      <c r="M1462" s="1" t="s">
        <v>538</v>
      </c>
    </row>
    <row r="1463" spans="1:13">
      <c r="A1463" s="1" t="s">
        <v>2746</v>
      </c>
      <c r="B1463" s="1" t="s">
        <v>399</v>
      </c>
      <c r="C1463" s="1" t="s">
        <v>426</v>
      </c>
      <c r="E1463" s="1" t="s">
        <v>401</v>
      </c>
      <c r="K1463" s="1">
        <v>1775</v>
      </c>
      <c r="L1463" s="1">
        <v>1783</v>
      </c>
      <c r="M1463" s="1" t="s">
        <v>2133</v>
      </c>
    </row>
    <row r="1464" spans="1:13">
      <c r="A1464" s="1" t="s">
        <v>2747</v>
      </c>
      <c r="B1464" s="1" t="s">
        <v>399</v>
      </c>
      <c r="C1464" s="1" t="s">
        <v>556</v>
      </c>
      <c r="D1464" s="1" t="s">
        <v>401</v>
      </c>
      <c r="E1464" s="1" t="s">
        <v>402</v>
      </c>
      <c r="G1464" s="1" t="s">
        <v>401</v>
      </c>
      <c r="K1464" s="1">
        <v>1826</v>
      </c>
      <c r="L1464" s="1">
        <v>1826</v>
      </c>
      <c r="M1464" s="1" t="s">
        <v>2748</v>
      </c>
    </row>
    <row r="1465" spans="1:13">
      <c r="A1465" s="1" t="s">
        <v>2749</v>
      </c>
      <c r="B1465" s="1" t="s">
        <v>420</v>
      </c>
      <c r="C1465" s="1" t="s">
        <v>631</v>
      </c>
      <c r="E1465" s="1" t="s">
        <v>401</v>
      </c>
      <c r="K1465" s="1">
        <v>1799</v>
      </c>
      <c r="L1465" s="1">
        <v>1804</v>
      </c>
      <c r="M1465" s="1" t="s">
        <v>545</v>
      </c>
    </row>
    <row r="1466" spans="1:13">
      <c r="A1466" s="1" t="s">
        <v>2750</v>
      </c>
      <c r="B1466" s="1" t="s">
        <v>445</v>
      </c>
      <c r="C1466" s="1" t="s">
        <v>2751</v>
      </c>
      <c r="E1466" s="1" t="s">
        <v>401</v>
      </c>
      <c r="K1466" s="1">
        <v>1840</v>
      </c>
      <c r="L1466" s="1">
        <v>1860</v>
      </c>
      <c r="M1466" s="1" t="s">
        <v>2449</v>
      </c>
    </row>
    <row r="1467" spans="1:13">
      <c r="A1467" s="1" t="s">
        <v>2752</v>
      </c>
      <c r="B1467" s="1" t="s">
        <v>455</v>
      </c>
      <c r="C1467" s="1" t="s">
        <v>1515</v>
      </c>
      <c r="D1467" s="1" t="s">
        <v>401</v>
      </c>
      <c r="H1467" s="1" t="s">
        <v>401</v>
      </c>
      <c r="K1467" s="1">
        <v>1808</v>
      </c>
      <c r="L1467" s="1">
        <v>1808</v>
      </c>
      <c r="M1467" s="1" t="s">
        <v>2449</v>
      </c>
    </row>
    <row r="1468" spans="1:13">
      <c r="A1468" s="1" t="s">
        <v>2753</v>
      </c>
      <c r="B1468" s="1" t="s">
        <v>455</v>
      </c>
      <c r="C1468" s="1" t="s">
        <v>715</v>
      </c>
      <c r="D1468" s="1" t="s">
        <v>401</v>
      </c>
      <c r="H1468" s="1" t="s">
        <v>401</v>
      </c>
      <c r="K1468" s="1">
        <v>1775</v>
      </c>
      <c r="L1468" s="1">
        <v>1800</v>
      </c>
      <c r="M1468" s="1" t="s">
        <v>2754</v>
      </c>
    </row>
    <row r="1469" spans="1:13">
      <c r="A1469" s="1" t="s">
        <v>2755</v>
      </c>
      <c r="B1469" s="1" t="s">
        <v>455</v>
      </c>
      <c r="C1469" s="1" t="s">
        <v>1515</v>
      </c>
      <c r="D1469" s="1" t="s">
        <v>401</v>
      </c>
      <c r="H1469" s="1" t="s">
        <v>401</v>
      </c>
      <c r="K1469" s="1">
        <v>1813</v>
      </c>
      <c r="L1469" s="1">
        <v>1813</v>
      </c>
      <c r="M1469" s="1" t="s">
        <v>2756</v>
      </c>
    </row>
    <row r="1470" spans="1:13">
      <c r="A1470" s="1" t="s">
        <v>2757</v>
      </c>
      <c r="B1470" s="1" t="s">
        <v>399</v>
      </c>
      <c r="C1470" s="1" t="s">
        <v>2758</v>
      </c>
      <c r="D1470" s="1" t="s">
        <v>401</v>
      </c>
      <c r="G1470" s="1" t="s">
        <v>401</v>
      </c>
      <c r="K1470" s="1">
        <v>1775</v>
      </c>
      <c r="L1470" s="1">
        <v>1783</v>
      </c>
      <c r="M1470" s="1" t="s">
        <v>2133</v>
      </c>
    </row>
    <row r="1471" spans="1:13">
      <c r="A1471" s="1" t="s">
        <v>2759</v>
      </c>
      <c r="B1471" s="1" t="s">
        <v>679</v>
      </c>
      <c r="C1471" s="1" t="s">
        <v>1277</v>
      </c>
      <c r="E1471" s="1" t="s">
        <v>401</v>
      </c>
      <c r="K1471" s="1">
        <v>1808</v>
      </c>
      <c r="L1471" s="1">
        <v>1808</v>
      </c>
      <c r="M1471" s="1" t="s">
        <v>545</v>
      </c>
    </row>
    <row r="1472" spans="1:13" ht="12.75" customHeight="1">
      <c r="A1472" s="1" t="s">
        <v>2760</v>
      </c>
      <c r="B1472" s="1" t="s">
        <v>399</v>
      </c>
      <c r="C1472" s="1" t="s">
        <v>563</v>
      </c>
      <c r="D1472" s="1" t="s">
        <v>401</v>
      </c>
      <c r="E1472" s="1" t="s">
        <v>402</v>
      </c>
      <c r="F1472" s="1" t="s">
        <v>401</v>
      </c>
      <c r="G1472" s="1" t="s">
        <v>401</v>
      </c>
      <c r="H1472" s="1" t="s">
        <v>401</v>
      </c>
      <c r="K1472" s="1">
        <v>1832</v>
      </c>
      <c r="L1472" s="1">
        <v>1832</v>
      </c>
      <c r="M1472" s="1" t="s">
        <v>564</v>
      </c>
    </row>
    <row r="1473" spans="1:14">
      <c r="A1473" s="1" t="s">
        <v>2761</v>
      </c>
      <c r="B1473" s="1" t="s">
        <v>420</v>
      </c>
      <c r="C1473" s="1" t="s">
        <v>631</v>
      </c>
      <c r="E1473" s="1" t="s">
        <v>401</v>
      </c>
      <c r="K1473" s="1">
        <v>1831</v>
      </c>
      <c r="L1473" s="1">
        <v>1831</v>
      </c>
      <c r="M1473" s="1" t="s">
        <v>2762</v>
      </c>
    </row>
    <row r="1474" spans="1:14">
      <c r="A1474" s="1" t="s">
        <v>2763</v>
      </c>
      <c r="B1474" s="1" t="s">
        <v>420</v>
      </c>
      <c r="C1474" s="1" t="s">
        <v>631</v>
      </c>
      <c r="E1474" s="1" t="s">
        <v>401</v>
      </c>
      <c r="K1474" s="1">
        <v>1833</v>
      </c>
      <c r="L1474" s="1">
        <v>1833</v>
      </c>
      <c r="M1474" s="1" t="s">
        <v>2764</v>
      </c>
    </row>
    <row r="1475" spans="1:14">
      <c r="A1475" s="1" t="s">
        <v>2765</v>
      </c>
      <c r="B1475" s="1" t="s">
        <v>399</v>
      </c>
      <c r="E1475" s="1" t="s">
        <v>401</v>
      </c>
      <c r="K1475" s="1">
        <v>1776</v>
      </c>
      <c r="L1475" s="1">
        <v>1776</v>
      </c>
      <c r="M1475" s="1" t="s">
        <v>2766</v>
      </c>
    </row>
    <row r="1476" spans="1:14">
      <c r="A1476" s="1" t="s">
        <v>2767</v>
      </c>
      <c r="B1476" s="1" t="s">
        <v>542</v>
      </c>
      <c r="C1476" s="1" t="s">
        <v>2768</v>
      </c>
      <c r="E1476" s="1" t="s">
        <v>401</v>
      </c>
      <c r="K1476" s="1">
        <v>1780</v>
      </c>
      <c r="L1476" s="1">
        <v>1780</v>
      </c>
      <c r="M1476" s="1" t="s">
        <v>2449</v>
      </c>
      <c r="N1476" s="1" t="s">
        <v>2769</v>
      </c>
    </row>
    <row r="1477" spans="1:14">
      <c r="A1477" s="1" t="s">
        <v>2767</v>
      </c>
      <c r="B1477" s="1" t="s">
        <v>405</v>
      </c>
      <c r="C1477" s="1" t="s">
        <v>406</v>
      </c>
      <c r="D1477" s="1" t="s">
        <v>401</v>
      </c>
      <c r="K1477" s="1">
        <v>1833</v>
      </c>
      <c r="L1477" s="1">
        <v>1864</v>
      </c>
      <c r="M1477" s="1" t="s">
        <v>604</v>
      </c>
    </row>
    <row r="1478" spans="1:14">
      <c r="A1478" s="1" t="s">
        <v>2770</v>
      </c>
      <c r="B1478" s="1" t="s">
        <v>399</v>
      </c>
      <c r="C1478" s="1" t="s">
        <v>428</v>
      </c>
      <c r="E1478" s="1" t="s">
        <v>401</v>
      </c>
      <c r="K1478" s="1">
        <v>1794</v>
      </c>
      <c r="L1478" s="1">
        <v>1796</v>
      </c>
      <c r="M1478" s="1" t="s">
        <v>1436</v>
      </c>
    </row>
    <row r="1479" spans="1:14">
      <c r="A1479" s="1" t="s">
        <v>2771</v>
      </c>
      <c r="B1479" s="1" t="s">
        <v>405</v>
      </c>
      <c r="C1479" s="1" t="s">
        <v>406</v>
      </c>
      <c r="E1479" s="1" t="s">
        <v>401</v>
      </c>
      <c r="K1479" s="1">
        <v>1830</v>
      </c>
      <c r="L1479" s="1">
        <v>1831</v>
      </c>
      <c r="M1479" s="1" t="s">
        <v>604</v>
      </c>
    </row>
    <row r="1480" spans="1:14">
      <c r="A1480" s="1" t="s">
        <v>2772</v>
      </c>
      <c r="B1480" s="1" t="s">
        <v>876</v>
      </c>
      <c r="C1480" s="1" t="s">
        <v>2343</v>
      </c>
      <c r="E1480" s="1" t="s">
        <v>401</v>
      </c>
      <c r="K1480" s="1">
        <v>1838</v>
      </c>
      <c r="L1480" s="1">
        <v>1838</v>
      </c>
      <c r="M1480" s="1" t="s">
        <v>2773</v>
      </c>
    </row>
    <row r="1481" spans="1:14">
      <c r="A1481" s="1" t="s">
        <v>2774</v>
      </c>
      <c r="B1481" s="1" t="s">
        <v>679</v>
      </c>
      <c r="C1481" s="1" t="s">
        <v>680</v>
      </c>
      <c r="E1481" s="1" t="s">
        <v>401</v>
      </c>
      <c r="K1481" s="1">
        <v>1822</v>
      </c>
      <c r="L1481" s="1">
        <v>1822</v>
      </c>
      <c r="M1481" s="1" t="s">
        <v>2775</v>
      </c>
    </row>
    <row r="1482" spans="1:14">
      <c r="A1482" s="1" t="s">
        <v>2776</v>
      </c>
      <c r="B1482" s="1" t="s">
        <v>420</v>
      </c>
      <c r="C1482" s="1" t="s">
        <v>2777</v>
      </c>
      <c r="E1482" s="1" t="s">
        <v>401</v>
      </c>
      <c r="K1482" s="1">
        <v>1646</v>
      </c>
      <c r="L1482" s="1">
        <v>1646</v>
      </c>
      <c r="M1482" s="1" t="s">
        <v>2778</v>
      </c>
    </row>
    <row r="1483" spans="1:14">
      <c r="A1483" s="1" t="s">
        <v>2779</v>
      </c>
      <c r="B1483" s="1" t="s">
        <v>637</v>
      </c>
      <c r="C1483" s="1" t="s">
        <v>1152</v>
      </c>
      <c r="E1483" s="1" t="s">
        <v>401</v>
      </c>
      <c r="K1483" s="1">
        <v>1820</v>
      </c>
      <c r="L1483" s="1">
        <v>1820</v>
      </c>
      <c r="M1483" s="1" t="s">
        <v>545</v>
      </c>
    </row>
    <row r="1484" spans="1:14">
      <c r="A1484" s="1" t="s">
        <v>2780</v>
      </c>
      <c r="B1484" s="1" t="s">
        <v>513</v>
      </c>
      <c r="C1484" s="1" t="s">
        <v>2110</v>
      </c>
      <c r="D1484" s="1" t="s">
        <v>401</v>
      </c>
      <c r="H1484" s="1" t="s">
        <v>401</v>
      </c>
      <c r="K1484" s="1">
        <v>1773</v>
      </c>
      <c r="L1484" s="1">
        <v>1806</v>
      </c>
      <c r="M1484" s="1" t="s">
        <v>2781</v>
      </c>
    </row>
    <row r="1485" spans="1:14">
      <c r="A1485" s="1" t="s">
        <v>2782</v>
      </c>
      <c r="B1485" s="1" t="s">
        <v>405</v>
      </c>
      <c r="C1485" s="1" t="s">
        <v>406</v>
      </c>
      <c r="E1485" s="1" t="s">
        <v>401</v>
      </c>
      <c r="K1485" s="1">
        <v>1798</v>
      </c>
      <c r="L1485" s="1">
        <v>1798</v>
      </c>
      <c r="M1485" s="1" t="s">
        <v>545</v>
      </c>
    </row>
    <row r="1486" spans="1:14">
      <c r="A1486" s="1" t="s">
        <v>2783</v>
      </c>
      <c r="B1486" s="1" t="s">
        <v>399</v>
      </c>
      <c r="C1486" s="1" t="s">
        <v>468</v>
      </c>
      <c r="E1486" s="1" t="s">
        <v>401</v>
      </c>
      <c r="G1486" s="1" t="s">
        <v>401</v>
      </c>
      <c r="K1486" s="1">
        <v>1811</v>
      </c>
      <c r="L1486" s="1">
        <v>1835</v>
      </c>
      <c r="M1486" s="1" t="s">
        <v>2784</v>
      </c>
    </row>
    <row r="1487" spans="1:14">
      <c r="A1487" s="1" t="s">
        <v>2785</v>
      </c>
      <c r="B1487" s="1" t="s">
        <v>455</v>
      </c>
      <c r="E1487" s="1" t="s">
        <v>401</v>
      </c>
      <c r="K1487" s="1">
        <v>1775</v>
      </c>
      <c r="L1487" s="1">
        <v>1775</v>
      </c>
      <c r="M1487" s="1" t="s">
        <v>1660</v>
      </c>
    </row>
    <row r="1488" spans="1:14">
      <c r="A1488" s="1" t="s">
        <v>2786</v>
      </c>
      <c r="B1488" s="1" t="s">
        <v>623</v>
      </c>
      <c r="C1488" s="1" t="s">
        <v>2787</v>
      </c>
      <c r="E1488" s="1" t="s">
        <v>401</v>
      </c>
      <c r="K1488" s="1">
        <v>1739</v>
      </c>
      <c r="L1488" s="1">
        <v>1740</v>
      </c>
      <c r="M1488" s="1" t="s">
        <v>2788</v>
      </c>
    </row>
    <row r="1489" spans="1:14">
      <c r="A1489" s="1" t="s">
        <v>2789</v>
      </c>
      <c r="B1489" s="1" t="s">
        <v>420</v>
      </c>
      <c r="C1489" s="1" t="s">
        <v>631</v>
      </c>
      <c r="D1489" s="1" t="s">
        <v>401</v>
      </c>
      <c r="G1489" s="1" t="s">
        <v>401</v>
      </c>
      <c r="H1489" s="1" t="s">
        <v>401</v>
      </c>
      <c r="K1489" s="1">
        <v>1776</v>
      </c>
      <c r="L1489" s="1">
        <v>1777</v>
      </c>
      <c r="M1489" s="1" t="s">
        <v>2790</v>
      </c>
    </row>
    <row r="1490" spans="1:14">
      <c r="A1490" s="1" t="s">
        <v>2791</v>
      </c>
      <c r="B1490" s="1" t="s">
        <v>1060</v>
      </c>
      <c r="C1490" s="1" t="s">
        <v>1061</v>
      </c>
      <c r="E1490" s="1" t="s">
        <v>401</v>
      </c>
      <c r="K1490" s="1">
        <v>1832</v>
      </c>
      <c r="L1490" s="1">
        <v>1832</v>
      </c>
      <c r="M1490" s="1" t="s">
        <v>538</v>
      </c>
    </row>
    <row r="1491" spans="1:14">
      <c r="A1491" s="1" t="s">
        <v>2792</v>
      </c>
      <c r="B1491" s="1" t="s">
        <v>420</v>
      </c>
      <c r="D1491" s="1" t="s">
        <v>401</v>
      </c>
      <c r="E1491" s="1" t="s">
        <v>402</v>
      </c>
      <c r="K1491" s="1">
        <v>1776</v>
      </c>
      <c r="L1491" s="1">
        <v>1776</v>
      </c>
      <c r="M1491" s="1" t="s">
        <v>2793</v>
      </c>
    </row>
    <row r="1492" spans="1:14">
      <c r="A1492" s="1" t="s">
        <v>2794</v>
      </c>
      <c r="B1492" s="1" t="s">
        <v>679</v>
      </c>
      <c r="C1492" s="1" t="s">
        <v>1052</v>
      </c>
      <c r="E1492" s="1" t="s">
        <v>401</v>
      </c>
      <c r="K1492" s="1">
        <v>1819</v>
      </c>
      <c r="L1492" s="1">
        <v>1820</v>
      </c>
      <c r="M1492" s="1" t="s">
        <v>545</v>
      </c>
    </row>
    <row r="1493" spans="1:14">
      <c r="A1493" s="1" t="s">
        <v>2795</v>
      </c>
      <c r="B1493" s="1" t="s">
        <v>405</v>
      </c>
      <c r="C1493" s="1" t="s">
        <v>406</v>
      </c>
      <c r="E1493" s="1" t="s">
        <v>401</v>
      </c>
      <c r="K1493" s="1">
        <v>1825</v>
      </c>
      <c r="L1493" s="1">
        <v>1831</v>
      </c>
      <c r="M1493" s="1" t="s">
        <v>604</v>
      </c>
    </row>
    <row r="1494" spans="1:14">
      <c r="A1494" s="1" t="s">
        <v>2796</v>
      </c>
      <c r="B1494" s="1" t="s">
        <v>580</v>
      </c>
      <c r="C1494" s="1" t="s">
        <v>581</v>
      </c>
      <c r="D1494" s="1" t="s">
        <v>401</v>
      </c>
      <c r="H1494" s="1" t="s">
        <v>401</v>
      </c>
      <c r="K1494" s="1">
        <v>1798</v>
      </c>
      <c r="L1494" s="1">
        <v>1798</v>
      </c>
      <c r="M1494" s="1" t="s">
        <v>867</v>
      </c>
    </row>
    <row r="1495" spans="1:14">
      <c r="A1495" s="1" t="s">
        <v>2797</v>
      </c>
      <c r="B1495" s="1" t="s">
        <v>420</v>
      </c>
      <c r="C1495" s="1" t="s">
        <v>787</v>
      </c>
      <c r="E1495" s="1" t="s">
        <v>401</v>
      </c>
      <c r="K1495" s="1">
        <v>1776</v>
      </c>
      <c r="L1495" s="1">
        <v>1776</v>
      </c>
      <c r="M1495" s="1" t="s">
        <v>2793</v>
      </c>
      <c r="N1495" s="1" t="s">
        <v>2798</v>
      </c>
    </row>
    <row r="1496" spans="1:14">
      <c r="A1496" s="1" t="s">
        <v>2799</v>
      </c>
      <c r="B1496" s="1" t="s">
        <v>572</v>
      </c>
      <c r="C1496" s="1" t="s">
        <v>992</v>
      </c>
      <c r="D1496" s="1" t="s">
        <v>401</v>
      </c>
      <c r="E1496" s="1" t="s">
        <v>402</v>
      </c>
      <c r="G1496" s="1" t="s">
        <v>401</v>
      </c>
      <c r="H1496" s="1" t="s">
        <v>401</v>
      </c>
      <c r="K1496" s="1">
        <v>1781</v>
      </c>
      <c r="L1496" s="1">
        <v>1821</v>
      </c>
      <c r="M1496" s="1" t="s">
        <v>2800</v>
      </c>
    </row>
    <row r="1497" spans="1:14">
      <c r="A1497" s="1" t="s">
        <v>2801</v>
      </c>
      <c r="B1497" s="1" t="s">
        <v>420</v>
      </c>
      <c r="C1497" s="1" t="s">
        <v>631</v>
      </c>
      <c r="E1497" s="1" t="s">
        <v>401</v>
      </c>
      <c r="K1497" s="1">
        <v>1817</v>
      </c>
      <c r="L1497" s="1">
        <v>1818</v>
      </c>
      <c r="M1497" s="1" t="s">
        <v>545</v>
      </c>
    </row>
    <row r="1498" spans="1:14">
      <c r="A1498" s="1" t="s">
        <v>2802</v>
      </c>
      <c r="B1498" s="1" t="s">
        <v>399</v>
      </c>
      <c r="C1498" s="1" t="s">
        <v>452</v>
      </c>
      <c r="E1498" s="1" t="s">
        <v>401</v>
      </c>
      <c r="K1498" s="1">
        <v>1799</v>
      </c>
      <c r="L1498" s="1">
        <v>1833</v>
      </c>
      <c r="M1498" s="1" t="s">
        <v>2803</v>
      </c>
    </row>
    <row r="1499" spans="1:14">
      <c r="A1499" s="1" t="s">
        <v>2804</v>
      </c>
      <c r="B1499" s="1" t="s">
        <v>399</v>
      </c>
      <c r="C1499" s="1" t="s">
        <v>428</v>
      </c>
      <c r="E1499" s="1" t="s">
        <v>401</v>
      </c>
      <c r="K1499" s="1">
        <v>1819</v>
      </c>
      <c r="L1499" s="1">
        <v>1820</v>
      </c>
      <c r="M1499" s="1" t="s">
        <v>545</v>
      </c>
    </row>
    <row r="1500" spans="1:14">
      <c r="A1500" s="1" t="s">
        <v>2805</v>
      </c>
      <c r="B1500" s="1" t="s">
        <v>542</v>
      </c>
      <c r="C1500" s="1" t="s">
        <v>2725</v>
      </c>
      <c r="D1500" s="1" t="s">
        <v>401</v>
      </c>
      <c r="H1500" s="1" t="s">
        <v>401</v>
      </c>
      <c r="K1500" s="1">
        <v>1775</v>
      </c>
      <c r="L1500" s="1">
        <v>1783</v>
      </c>
      <c r="M1500" s="1" t="s">
        <v>2133</v>
      </c>
    </row>
    <row r="1501" spans="1:14">
      <c r="A1501" s="1" t="s">
        <v>2806</v>
      </c>
      <c r="B1501" s="1" t="s">
        <v>876</v>
      </c>
      <c r="C1501" s="1" t="s">
        <v>2343</v>
      </c>
      <c r="E1501" s="1" t="s">
        <v>401</v>
      </c>
      <c r="K1501" s="1">
        <v>1790</v>
      </c>
      <c r="L1501" s="1">
        <v>1811</v>
      </c>
      <c r="M1501" s="1" t="s">
        <v>545</v>
      </c>
    </row>
    <row r="1502" spans="1:14">
      <c r="A1502" s="1" t="s">
        <v>2807</v>
      </c>
      <c r="B1502" s="1" t="s">
        <v>572</v>
      </c>
      <c r="C1502" s="1" t="s">
        <v>1426</v>
      </c>
      <c r="E1502" s="1" t="s">
        <v>401</v>
      </c>
      <c r="K1502" s="1">
        <v>1776</v>
      </c>
      <c r="L1502" s="1">
        <v>1796</v>
      </c>
      <c r="M1502" s="1" t="s">
        <v>545</v>
      </c>
    </row>
    <row r="1503" spans="1:14">
      <c r="A1503" s="1" t="s">
        <v>2808</v>
      </c>
      <c r="B1503" s="1" t="s">
        <v>572</v>
      </c>
      <c r="C1503" s="1" t="s">
        <v>1426</v>
      </c>
      <c r="E1503" s="1" t="s">
        <v>401</v>
      </c>
      <c r="K1503" s="1">
        <v>1789</v>
      </c>
      <c r="L1503" s="1">
        <v>1789</v>
      </c>
      <c r="M1503" s="1" t="s">
        <v>545</v>
      </c>
    </row>
    <row r="1504" spans="1:14">
      <c r="A1504" s="1" t="s">
        <v>2809</v>
      </c>
      <c r="B1504" s="1" t="s">
        <v>596</v>
      </c>
      <c r="C1504" s="1" t="s">
        <v>776</v>
      </c>
      <c r="E1504" s="1" t="s">
        <v>401</v>
      </c>
      <c r="K1504" s="1">
        <v>1755</v>
      </c>
      <c r="L1504" s="1">
        <v>1781</v>
      </c>
      <c r="M1504" s="1" t="s">
        <v>545</v>
      </c>
    </row>
    <row r="1505" spans="1:13">
      <c r="A1505" s="1" t="s">
        <v>2810</v>
      </c>
      <c r="B1505" s="1" t="s">
        <v>399</v>
      </c>
      <c r="C1505" s="1" t="s">
        <v>426</v>
      </c>
      <c r="D1505" s="1" t="s">
        <v>401</v>
      </c>
      <c r="G1505" s="1" t="s">
        <v>401</v>
      </c>
      <c r="K1505" s="1">
        <v>1775</v>
      </c>
      <c r="L1505" s="1">
        <v>1783</v>
      </c>
      <c r="M1505" s="1" t="s">
        <v>2133</v>
      </c>
    </row>
    <row r="1506" spans="1:13">
      <c r="A1506" s="1" t="s">
        <v>2811</v>
      </c>
      <c r="B1506" s="1" t="s">
        <v>399</v>
      </c>
      <c r="E1506" s="1" t="s">
        <v>401</v>
      </c>
      <c r="K1506" s="1">
        <v>1775</v>
      </c>
      <c r="L1506" s="1">
        <v>1783</v>
      </c>
      <c r="M1506" s="1" t="s">
        <v>2133</v>
      </c>
    </row>
    <row r="1507" spans="1:13">
      <c r="A1507" s="1" t="s">
        <v>2812</v>
      </c>
      <c r="B1507" s="1" t="s">
        <v>405</v>
      </c>
      <c r="C1507" s="1" t="s">
        <v>935</v>
      </c>
      <c r="E1507" s="1" t="s">
        <v>401</v>
      </c>
      <c r="K1507" s="1">
        <v>1834</v>
      </c>
      <c r="L1507" s="1">
        <v>1834</v>
      </c>
      <c r="M1507" s="1" t="s">
        <v>538</v>
      </c>
    </row>
    <row r="1508" spans="1:13">
      <c r="A1508" s="1" t="s">
        <v>2813</v>
      </c>
      <c r="B1508" s="1" t="s">
        <v>399</v>
      </c>
      <c r="C1508" s="1" t="s">
        <v>428</v>
      </c>
      <c r="E1508" s="1" t="s">
        <v>401</v>
      </c>
      <c r="K1508" s="1">
        <v>1816</v>
      </c>
      <c r="L1508" s="1">
        <v>1817</v>
      </c>
      <c r="M1508" s="1" t="s">
        <v>545</v>
      </c>
    </row>
    <row r="1509" spans="1:13">
      <c r="A1509" s="1" t="s">
        <v>2814</v>
      </c>
      <c r="B1509" s="1" t="s">
        <v>823</v>
      </c>
      <c r="C1509" s="1" t="s">
        <v>1183</v>
      </c>
      <c r="E1509" s="1" t="s">
        <v>401</v>
      </c>
      <c r="K1509" s="1">
        <v>1820</v>
      </c>
      <c r="L1509" s="1">
        <v>1820</v>
      </c>
      <c r="M1509" s="1" t="s">
        <v>545</v>
      </c>
    </row>
    <row r="1510" spans="1:13">
      <c r="A1510" s="1" t="s">
        <v>2815</v>
      </c>
      <c r="B1510" s="1" t="s">
        <v>823</v>
      </c>
      <c r="C1510" s="1" t="s">
        <v>1183</v>
      </c>
      <c r="E1510" s="1" t="s">
        <v>401</v>
      </c>
      <c r="K1510" s="1">
        <v>1820</v>
      </c>
      <c r="L1510" s="1">
        <v>1820</v>
      </c>
      <c r="M1510" s="1" t="s">
        <v>545</v>
      </c>
    </row>
    <row r="1511" spans="1:13">
      <c r="A1511" s="1" t="s">
        <v>2816</v>
      </c>
      <c r="B1511" s="1" t="s">
        <v>823</v>
      </c>
      <c r="C1511" s="1" t="s">
        <v>855</v>
      </c>
      <c r="E1511" s="1" t="s">
        <v>401</v>
      </c>
      <c r="K1511" s="1">
        <v>1820</v>
      </c>
      <c r="L1511" s="1">
        <v>1820</v>
      </c>
      <c r="M1511" s="1" t="s">
        <v>545</v>
      </c>
    </row>
    <row r="1512" spans="1:13">
      <c r="A1512" s="1" t="s">
        <v>2817</v>
      </c>
      <c r="B1512" s="1" t="s">
        <v>513</v>
      </c>
      <c r="C1512" s="1" t="s">
        <v>1530</v>
      </c>
      <c r="E1512" s="1" t="s">
        <v>401</v>
      </c>
      <c r="K1512" s="1">
        <v>1782</v>
      </c>
      <c r="L1512" s="1">
        <v>1782</v>
      </c>
      <c r="M1512" s="1" t="s">
        <v>2818</v>
      </c>
    </row>
    <row r="1513" spans="1:13">
      <c r="A1513" s="1" t="s">
        <v>2819</v>
      </c>
      <c r="B1513" s="1" t="s">
        <v>1060</v>
      </c>
      <c r="C1513" s="1" t="s">
        <v>2820</v>
      </c>
      <c r="E1513" s="1" t="s">
        <v>401</v>
      </c>
      <c r="K1513" s="1">
        <v>1824</v>
      </c>
      <c r="L1513" s="1">
        <v>1824</v>
      </c>
      <c r="M1513" s="1" t="s">
        <v>538</v>
      </c>
    </row>
    <row r="1514" spans="1:13">
      <c r="A1514" s="1" t="s">
        <v>2821</v>
      </c>
      <c r="B1514" s="1" t="s">
        <v>437</v>
      </c>
      <c r="C1514" s="1" t="s">
        <v>2431</v>
      </c>
      <c r="E1514" s="1" t="s">
        <v>401</v>
      </c>
      <c r="K1514" s="1">
        <v>1774</v>
      </c>
      <c r="L1514" s="1">
        <v>1776</v>
      </c>
      <c r="M1514" s="1" t="s">
        <v>545</v>
      </c>
    </row>
    <row r="1515" spans="1:13">
      <c r="A1515" s="1" t="s">
        <v>2822</v>
      </c>
      <c r="B1515" s="1" t="s">
        <v>399</v>
      </c>
      <c r="C1515" s="1" t="s">
        <v>428</v>
      </c>
      <c r="E1515" s="1" t="s">
        <v>401</v>
      </c>
      <c r="K1515" s="1">
        <v>1731</v>
      </c>
      <c r="L1515" s="1">
        <v>1732</v>
      </c>
      <c r="M1515" s="1" t="s">
        <v>2823</v>
      </c>
    </row>
    <row r="1516" spans="1:13">
      <c r="A1516" s="1" t="s">
        <v>2824</v>
      </c>
      <c r="B1516" s="1" t="s">
        <v>399</v>
      </c>
      <c r="D1516" s="1" t="s">
        <v>401</v>
      </c>
      <c r="H1516" s="1" t="s">
        <v>401</v>
      </c>
      <c r="K1516" s="1">
        <v>1775</v>
      </c>
      <c r="L1516" s="1">
        <v>1777</v>
      </c>
      <c r="M1516" s="1" t="s">
        <v>2135</v>
      </c>
    </row>
    <row r="1517" spans="1:13">
      <c r="A1517" s="1" t="s">
        <v>2825</v>
      </c>
      <c r="B1517" s="1" t="s">
        <v>399</v>
      </c>
      <c r="C1517" s="1" t="s">
        <v>428</v>
      </c>
      <c r="E1517" s="1" t="s">
        <v>401</v>
      </c>
      <c r="K1517" s="1">
        <v>1817</v>
      </c>
      <c r="L1517" s="1">
        <v>1817</v>
      </c>
      <c r="M1517" s="1" t="s">
        <v>545</v>
      </c>
    </row>
    <row r="1518" spans="1:13">
      <c r="A1518" s="1" t="s">
        <v>2826</v>
      </c>
      <c r="B1518" s="1" t="s">
        <v>420</v>
      </c>
      <c r="C1518" s="1" t="s">
        <v>631</v>
      </c>
      <c r="E1518" s="1" t="s">
        <v>401</v>
      </c>
      <c r="K1518" s="1">
        <v>1820</v>
      </c>
      <c r="L1518" s="1">
        <v>1822</v>
      </c>
      <c r="M1518" s="1" t="s">
        <v>2827</v>
      </c>
    </row>
    <row r="1519" spans="1:13">
      <c r="A1519" s="1" t="s">
        <v>2828</v>
      </c>
      <c r="B1519" s="1" t="s">
        <v>399</v>
      </c>
      <c r="C1519" s="1" t="s">
        <v>556</v>
      </c>
      <c r="E1519" s="1" t="s">
        <v>401</v>
      </c>
      <c r="K1519" s="1">
        <v>1826</v>
      </c>
      <c r="L1519" s="1">
        <v>1826</v>
      </c>
      <c r="M1519" s="1" t="s">
        <v>2829</v>
      </c>
    </row>
    <row r="1520" spans="1:13">
      <c r="A1520" s="1" t="s">
        <v>2830</v>
      </c>
      <c r="B1520" s="1" t="s">
        <v>420</v>
      </c>
      <c r="C1520" s="1" t="s">
        <v>631</v>
      </c>
      <c r="E1520" s="1" t="s">
        <v>401</v>
      </c>
      <c r="K1520" s="1">
        <v>1840</v>
      </c>
      <c r="L1520" s="1">
        <v>1845</v>
      </c>
      <c r="M1520" s="1" t="s">
        <v>2831</v>
      </c>
    </row>
    <row r="1521" spans="1:13">
      <c r="A1521" s="1" t="s">
        <v>2832</v>
      </c>
      <c r="B1521" s="1" t="s">
        <v>399</v>
      </c>
      <c r="C1521" s="1" t="s">
        <v>428</v>
      </c>
      <c r="E1521" s="1" t="s">
        <v>401</v>
      </c>
      <c r="K1521" s="1">
        <v>1820</v>
      </c>
      <c r="L1521" s="1">
        <v>1820</v>
      </c>
      <c r="M1521" s="1" t="s">
        <v>545</v>
      </c>
    </row>
    <row r="1522" spans="1:13">
      <c r="A1522" s="1" t="s">
        <v>2833</v>
      </c>
      <c r="B1522" s="1" t="s">
        <v>420</v>
      </c>
      <c r="C1522" s="1" t="s">
        <v>675</v>
      </c>
      <c r="E1522" s="1" t="s">
        <v>401</v>
      </c>
      <c r="K1522" s="1">
        <v>1797</v>
      </c>
      <c r="L1522" s="1">
        <v>1814</v>
      </c>
      <c r="M1522" s="1" t="s">
        <v>545</v>
      </c>
    </row>
    <row r="1523" spans="1:13">
      <c r="A1523" s="1" t="s">
        <v>2834</v>
      </c>
      <c r="B1523" s="1" t="s">
        <v>679</v>
      </c>
      <c r="C1523" s="1" t="s">
        <v>1052</v>
      </c>
      <c r="E1523" s="1" t="s">
        <v>401</v>
      </c>
      <c r="K1523" s="1">
        <v>1822</v>
      </c>
      <c r="L1523" s="1">
        <v>1843</v>
      </c>
      <c r="M1523" s="1" t="s">
        <v>2835</v>
      </c>
    </row>
    <row r="1524" spans="1:13">
      <c r="A1524" s="1" t="s">
        <v>2836</v>
      </c>
      <c r="B1524" s="1" t="s">
        <v>513</v>
      </c>
      <c r="C1524" s="1" t="s">
        <v>2837</v>
      </c>
      <c r="E1524" s="1" t="s">
        <v>401</v>
      </c>
      <c r="K1524" s="1">
        <v>1682</v>
      </c>
      <c r="L1524" s="1">
        <v>1682</v>
      </c>
      <c r="M1524" s="1" t="s">
        <v>545</v>
      </c>
    </row>
    <row r="1525" spans="1:13">
      <c r="A1525" s="1" t="s">
        <v>2838</v>
      </c>
      <c r="B1525" s="1" t="s">
        <v>455</v>
      </c>
      <c r="C1525" s="1" t="s">
        <v>723</v>
      </c>
      <c r="E1525" s="1" t="s">
        <v>401</v>
      </c>
      <c r="K1525" s="1">
        <v>1775</v>
      </c>
      <c r="L1525" s="1">
        <v>1775</v>
      </c>
      <c r="M1525" s="1" t="s">
        <v>1660</v>
      </c>
    </row>
    <row r="1526" spans="1:13">
      <c r="A1526" s="1" t="s">
        <v>2839</v>
      </c>
      <c r="B1526" s="1" t="s">
        <v>445</v>
      </c>
      <c r="C1526" s="1" t="s">
        <v>2840</v>
      </c>
      <c r="E1526" s="1" t="s">
        <v>401</v>
      </c>
      <c r="J1526" s="1" t="s">
        <v>401</v>
      </c>
      <c r="K1526" s="1">
        <v>1836</v>
      </c>
      <c r="L1526" s="1">
        <v>1836</v>
      </c>
      <c r="M1526" s="1" t="s">
        <v>538</v>
      </c>
    </row>
    <row r="1527" spans="1:13">
      <c r="A1527" s="1" t="s">
        <v>2841</v>
      </c>
      <c r="B1527" s="1" t="s">
        <v>679</v>
      </c>
      <c r="C1527" s="1" t="s">
        <v>1052</v>
      </c>
      <c r="E1527" s="1" t="s">
        <v>401</v>
      </c>
      <c r="K1527" s="1">
        <v>1820</v>
      </c>
      <c r="L1527" s="1">
        <v>1822</v>
      </c>
      <c r="M1527" s="1" t="s">
        <v>545</v>
      </c>
    </row>
    <row r="1528" spans="1:13">
      <c r="A1528" s="1" t="s">
        <v>2842</v>
      </c>
      <c r="B1528" s="1" t="s">
        <v>399</v>
      </c>
      <c r="C1528" s="1" t="s">
        <v>428</v>
      </c>
      <c r="E1528" s="1" t="s">
        <v>401</v>
      </c>
      <c r="K1528" s="1">
        <v>1803</v>
      </c>
      <c r="L1528" s="1">
        <v>1833</v>
      </c>
      <c r="M1528" s="1" t="s">
        <v>806</v>
      </c>
    </row>
    <row r="1529" spans="1:13">
      <c r="A1529" s="1" t="s">
        <v>2843</v>
      </c>
      <c r="B1529" s="1" t="s">
        <v>513</v>
      </c>
      <c r="C1529" s="1" t="s">
        <v>2844</v>
      </c>
      <c r="D1529" s="1" t="s">
        <v>401</v>
      </c>
      <c r="G1529" s="1" t="s">
        <v>401</v>
      </c>
      <c r="K1529" s="1">
        <v>1810</v>
      </c>
      <c r="L1529" s="1">
        <v>1811</v>
      </c>
      <c r="M1529" s="1" t="s">
        <v>734</v>
      </c>
    </row>
    <row r="1530" spans="1:13">
      <c r="A1530" s="1" t="s">
        <v>2845</v>
      </c>
      <c r="B1530" s="1" t="s">
        <v>420</v>
      </c>
      <c r="C1530" s="1" t="s">
        <v>2846</v>
      </c>
      <c r="E1530" s="1" t="s">
        <v>401</v>
      </c>
      <c r="K1530" s="1">
        <v>1662</v>
      </c>
      <c r="L1530" s="1">
        <v>1692</v>
      </c>
      <c r="M1530" s="1" t="s">
        <v>2835</v>
      </c>
    </row>
    <row r="1531" spans="1:13">
      <c r="A1531" s="1" t="s">
        <v>2845</v>
      </c>
      <c r="B1531" s="1" t="s">
        <v>513</v>
      </c>
      <c r="C1531" s="1" t="s">
        <v>2847</v>
      </c>
      <c r="D1531" s="1" t="s">
        <v>401</v>
      </c>
      <c r="G1531" s="1" t="s">
        <v>401</v>
      </c>
      <c r="K1531" s="1">
        <v>1776</v>
      </c>
      <c r="L1531" s="1">
        <v>1781</v>
      </c>
      <c r="M1531" s="1" t="s">
        <v>2818</v>
      </c>
    </row>
    <row r="1532" spans="1:13">
      <c r="A1532" s="1" t="s">
        <v>2845</v>
      </c>
      <c r="B1532" s="1" t="s">
        <v>437</v>
      </c>
      <c r="E1532" s="1" t="s">
        <v>401</v>
      </c>
      <c r="K1532" s="1">
        <v>1769</v>
      </c>
      <c r="L1532" s="1">
        <v>1769</v>
      </c>
      <c r="M1532" s="1" t="s">
        <v>545</v>
      </c>
    </row>
    <row r="1533" spans="1:13">
      <c r="A1533" s="1" t="s">
        <v>2848</v>
      </c>
      <c r="B1533" s="1" t="s">
        <v>399</v>
      </c>
      <c r="C1533" s="1" t="s">
        <v>2849</v>
      </c>
      <c r="E1533" s="1" t="s">
        <v>401</v>
      </c>
      <c r="K1533" s="1">
        <v>1780</v>
      </c>
      <c r="L1533" s="1">
        <v>1811</v>
      </c>
      <c r="M1533" s="1" t="s">
        <v>2850</v>
      </c>
    </row>
    <row r="1534" spans="1:13">
      <c r="A1534" s="1" t="s">
        <v>2851</v>
      </c>
      <c r="B1534" s="1" t="s">
        <v>405</v>
      </c>
      <c r="C1534" s="1" t="s">
        <v>406</v>
      </c>
      <c r="D1534" s="1" t="s">
        <v>401</v>
      </c>
      <c r="G1534" s="1" t="s">
        <v>401</v>
      </c>
      <c r="K1534" s="1">
        <v>1819</v>
      </c>
      <c r="L1534" s="1">
        <v>1820</v>
      </c>
      <c r="M1534" s="1" t="s">
        <v>591</v>
      </c>
    </row>
    <row r="1535" spans="1:13">
      <c r="A1535" s="1" t="s">
        <v>2852</v>
      </c>
      <c r="B1535" s="1" t="s">
        <v>399</v>
      </c>
      <c r="C1535" s="1" t="s">
        <v>428</v>
      </c>
      <c r="E1535" s="1" t="s">
        <v>401</v>
      </c>
      <c r="K1535" s="1">
        <v>1810</v>
      </c>
      <c r="L1535" s="1">
        <v>1820</v>
      </c>
      <c r="M1535" s="1" t="s">
        <v>545</v>
      </c>
    </row>
    <row r="1536" spans="1:13">
      <c r="A1536" s="1" t="s">
        <v>2853</v>
      </c>
      <c r="B1536" s="1" t="s">
        <v>513</v>
      </c>
      <c r="E1536" s="1" t="s">
        <v>401</v>
      </c>
      <c r="K1536" s="1">
        <v>1776</v>
      </c>
      <c r="L1536" s="1">
        <v>1776</v>
      </c>
      <c r="M1536" s="1" t="s">
        <v>2818</v>
      </c>
    </row>
    <row r="1537" spans="1:13">
      <c r="A1537" s="1" t="s">
        <v>2854</v>
      </c>
      <c r="B1537" s="1" t="s">
        <v>513</v>
      </c>
      <c r="C1537" s="1" t="s">
        <v>633</v>
      </c>
      <c r="E1537" s="1" t="s">
        <v>401</v>
      </c>
      <c r="K1537" s="1">
        <v>1778</v>
      </c>
      <c r="L1537" s="1">
        <v>1778</v>
      </c>
      <c r="M1537" s="1" t="s">
        <v>2818</v>
      </c>
    </row>
    <row r="1538" spans="1:13">
      <c r="A1538" s="1" t="s">
        <v>2855</v>
      </c>
      <c r="B1538" s="1" t="s">
        <v>513</v>
      </c>
      <c r="C1538" s="1" t="s">
        <v>2110</v>
      </c>
      <c r="E1538" s="1" t="s">
        <v>401</v>
      </c>
      <c r="K1538" s="1">
        <v>1777</v>
      </c>
      <c r="L1538" s="1">
        <v>1777</v>
      </c>
      <c r="M1538" s="1" t="s">
        <v>545</v>
      </c>
    </row>
    <row r="1539" spans="1:13">
      <c r="A1539" s="1" t="s">
        <v>2856</v>
      </c>
      <c r="B1539" s="1" t="s">
        <v>513</v>
      </c>
      <c r="E1539" s="1" t="s">
        <v>401</v>
      </c>
      <c r="K1539" s="1">
        <v>1775</v>
      </c>
      <c r="L1539" s="1">
        <v>1775</v>
      </c>
      <c r="M1539" s="1" t="s">
        <v>2857</v>
      </c>
    </row>
    <row r="1540" spans="1:13">
      <c r="A1540" s="1" t="s">
        <v>2858</v>
      </c>
      <c r="B1540" s="1" t="s">
        <v>399</v>
      </c>
      <c r="C1540" s="1" t="s">
        <v>428</v>
      </c>
      <c r="E1540" s="1" t="s">
        <v>401</v>
      </c>
      <c r="K1540" s="1">
        <v>1814</v>
      </c>
      <c r="L1540" s="1">
        <v>1814</v>
      </c>
      <c r="M1540" s="1" t="s">
        <v>545</v>
      </c>
    </row>
    <row r="1541" spans="1:13">
      <c r="A1541" s="1" t="s">
        <v>2859</v>
      </c>
      <c r="B1541" s="1" t="s">
        <v>437</v>
      </c>
      <c r="C1541" s="1" t="s">
        <v>438</v>
      </c>
      <c r="E1541" s="1" t="s">
        <v>401</v>
      </c>
      <c r="K1541" s="1">
        <v>1727</v>
      </c>
      <c r="L1541" s="1">
        <v>1732</v>
      </c>
      <c r="M1541" s="1" t="s">
        <v>759</v>
      </c>
    </row>
    <row r="1542" spans="1:13">
      <c r="A1542" s="1" t="s">
        <v>2860</v>
      </c>
      <c r="B1542" s="1" t="s">
        <v>437</v>
      </c>
      <c r="C1542" s="1" t="s">
        <v>438</v>
      </c>
      <c r="E1542" s="1" t="s">
        <v>401</v>
      </c>
      <c r="K1542" s="1">
        <v>1717</v>
      </c>
      <c r="L1542" s="1">
        <v>1736</v>
      </c>
      <c r="M1542" s="1" t="s">
        <v>759</v>
      </c>
    </row>
    <row r="1543" spans="1:13">
      <c r="A1543" s="1" t="s">
        <v>2861</v>
      </c>
      <c r="B1543" s="1" t="s">
        <v>437</v>
      </c>
      <c r="C1543" s="1" t="s">
        <v>438</v>
      </c>
      <c r="E1543" s="1" t="s">
        <v>401</v>
      </c>
      <c r="K1543" s="1">
        <v>1732</v>
      </c>
      <c r="L1543" s="1">
        <v>1739</v>
      </c>
      <c r="M1543" s="1" t="s">
        <v>759</v>
      </c>
    </row>
    <row r="1544" spans="1:13">
      <c r="A1544" s="1" t="s">
        <v>2862</v>
      </c>
      <c r="B1544" s="1" t="s">
        <v>613</v>
      </c>
      <c r="E1544" s="1" t="s">
        <v>401</v>
      </c>
      <c r="K1544" s="1">
        <v>1819</v>
      </c>
      <c r="L1544" s="1">
        <v>1819</v>
      </c>
      <c r="M1544" s="1" t="s">
        <v>545</v>
      </c>
    </row>
    <row r="1545" spans="1:13">
      <c r="A1545" s="1" t="s">
        <v>2863</v>
      </c>
      <c r="B1545" s="1" t="s">
        <v>455</v>
      </c>
      <c r="C1545" s="1" t="s">
        <v>458</v>
      </c>
      <c r="E1545" s="1" t="s">
        <v>401</v>
      </c>
      <c r="K1545" s="1">
        <v>1655</v>
      </c>
      <c r="L1545" s="1">
        <v>1678</v>
      </c>
      <c r="M1545" s="1" t="s">
        <v>2864</v>
      </c>
    </row>
    <row r="1546" spans="1:13">
      <c r="A1546" s="1" t="s">
        <v>2865</v>
      </c>
      <c r="B1546" s="1" t="s">
        <v>455</v>
      </c>
      <c r="C1546" s="1" t="s">
        <v>458</v>
      </c>
      <c r="E1546" s="1" t="s">
        <v>401</v>
      </c>
      <c r="K1546" s="1">
        <v>1655</v>
      </c>
      <c r="L1546" s="1">
        <v>1682</v>
      </c>
      <c r="M1546" s="1" t="s">
        <v>2864</v>
      </c>
    </row>
    <row r="1547" spans="1:13">
      <c r="A1547" s="1" t="s">
        <v>2866</v>
      </c>
      <c r="B1547" s="1" t="s">
        <v>572</v>
      </c>
      <c r="C1547" s="1" t="s">
        <v>2867</v>
      </c>
      <c r="E1547" s="1" t="s">
        <v>401</v>
      </c>
      <c r="K1547" s="1">
        <v>1822</v>
      </c>
      <c r="L1547" s="1">
        <v>1822</v>
      </c>
      <c r="M1547" s="1" t="s">
        <v>2868</v>
      </c>
    </row>
    <row r="1548" spans="1:13">
      <c r="A1548" s="1" t="s">
        <v>2869</v>
      </c>
      <c r="B1548" s="1" t="s">
        <v>399</v>
      </c>
      <c r="C1548" s="1" t="s">
        <v>502</v>
      </c>
      <c r="E1548" s="1" t="s">
        <v>401</v>
      </c>
      <c r="K1548" s="1">
        <v>1802</v>
      </c>
      <c r="L1548" s="1">
        <v>1802</v>
      </c>
      <c r="M1548" s="1" t="s">
        <v>538</v>
      </c>
    </row>
    <row r="1549" spans="1:13">
      <c r="A1549" s="1" t="s">
        <v>2870</v>
      </c>
      <c r="B1549" s="1" t="s">
        <v>399</v>
      </c>
      <c r="C1549" s="1" t="s">
        <v>647</v>
      </c>
      <c r="D1549" s="1" t="s">
        <v>401</v>
      </c>
      <c r="G1549" s="1" t="s">
        <v>401</v>
      </c>
      <c r="K1549" s="1">
        <v>1775</v>
      </c>
      <c r="L1549" s="1">
        <v>1783</v>
      </c>
      <c r="M1549" s="1" t="s">
        <v>2133</v>
      </c>
    </row>
    <row r="1550" spans="1:13">
      <c r="A1550" s="1" t="s">
        <v>2871</v>
      </c>
      <c r="B1550" s="1" t="s">
        <v>513</v>
      </c>
      <c r="C1550" s="1" t="s">
        <v>2177</v>
      </c>
      <c r="E1550" s="1" t="s">
        <v>401</v>
      </c>
      <c r="K1550" s="1">
        <v>1781</v>
      </c>
      <c r="L1550" s="1">
        <v>1794</v>
      </c>
      <c r="M1550" s="1" t="s">
        <v>2872</v>
      </c>
    </row>
    <row r="1551" spans="1:13">
      <c r="A1551" s="1" t="s">
        <v>2873</v>
      </c>
      <c r="B1551" s="1" t="s">
        <v>399</v>
      </c>
      <c r="C1551" s="1" t="s">
        <v>474</v>
      </c>
      <c r="D1551" s="1" t="s">
        <v>401</v>
      </c>
      <c r="G1551" s="1" t="s">
        <v>401</v>
      </c>
      <c r="K1551" s="1">
        <v>1775</v>
      </c>
      <c r="L1551" s="1">
        <v>1783</v>
      </c>
      <c r="M1551" s="1" t="s">
        <v>2133</v>
      </c>
    </row>
    <row r="1552" spans="1:13">
      <c r="A1552" s="1" t="s">
        <v>2874</v>
      </c>
      <c r="B1552" s="1" t="s">
        <v>420</v>
      </c>
      <c r="C1552" s="1" t="s">
        <v>631</v>
      </c>
      <c r="E1552" s="1" t="s">
        <v>401</v>
      </c>
      <c r="I1552" s="1" t="s">
        <v>401</v>
      </c>
      <c r="K1552" s="1">
        <v>1835</v>
      </c>
      <c r="L1552" s="1">
        <v>1837</v>
      </c>
      <c r="M1552" s="1" t="s">
        <v>2875</v>
      </c>
    </row>
    <row r="1553" spans="1:14">
      <c r="A1553" s="1" t="s">
        <v>2876</v>
      </c>
      <c r="B1553" s="1" t="s">
        <v>405</v>
      </c>
      <c r="C1553" s="1" t="s">
        <v>901</v>
      </c>
      <c r="E1553" s="1" t="s">
        <v>401</v>
      </c>
      <c r="K1553" s="1">
        <v>1825</v>
      </c>
      <c r="L1553" s="1">
        <v>1825</v>
      </c>
      <c r="M1553" s="1" t="s">
        <v>604</v>
      </c>
    </row>
    <row r="1554" spans="1:14">
      <c r="A1554" s="1" t="s">
        <v>2876</v>
      </c>
      <c r="B1554" s="1" t="s">
        <v>405</v>
      </c>
      <c r="C1554" s="1" t="s">
        <v>406</v>
      </c>
      <c r="E1554" s="1" t="s">
        <v>401</v>
      </c>
      <c r="K1554" s="1">
        <v>1825</v>
      </c>
      <c r="L1554" s="1">
        <v>1830</v>
      </c>
      <c r="M1554" s="1" t="s">
        <v>604</v>
      </c>
    </row>
    <row r="1555" spans="1:14">
      <c r="A1555" s="1" t="s">
        <v>2877</v>
      </c>
      <c r="B1555" s="1" t="s">
        <v>399</v>
      </c>
      <c r="C1555" s="1" t="s">
        <v>428</v>
      </c>
      <c r="E1555" s="1" t="s">
        <v>401</v>
      </c>
      <c r="K1555" s="1">
        <v>1829</v>
      </c>
      <c r="L1555" s="1">
        <v>1831</v>
      </c>
      <c r="M1555" s="1" t="s">
        <v>2878</v>
      </c>
    </row>
    <row r="1556" spans="1:14">
      <c r="A1556" s="1" t="s">
        <v>2879</v>
      </c>
      <c r="B1556" s="1" t="s">
        <v>399</v>
      </c>
      <c r="C1556" s="1" t="s">
        <v>428</v>
      </c>
      <c r="E1556" s="1" t="s">
        <v>401</v>
      </c>
      <c r="K1556" s="1">
        <v>1829</v>
      </c>
      <c r="L1556" s="1">
        <v>1831</v>
      </c>
      <c r="M1556" s="1" t="s">
        <v>2878</v>
      </c>
    </row>
    <row r="1557" spans="1:14">
      <c r="A1557" s="1" t="s">
        <v>2880</v>
      </c>
      <c r="B1557" s="1" t="s">
        <v>399</v>
      </c>
      <c r="C1557" s="1" t="s">
        <v>556</v>
      </c>
      <c r="E1557" s="1" t="s">
        <v>401</v>
      </c>
      <c r="K1557" s="1">
        <v>1815</v>
      </c>
      <c r="L1557" s="1">
        <v>1815</v>
      </c>
      <c r="M1557" s="1" t="s">
        <v>2881</v>
      </c>
    </row>
    <row r="1558" spans="1:14">
      <c r="A1558" s="1" t="s">
        <v>2882</v>
      </c>
      <c r="B1558" s="1" t="s">
        <v>823</v>
      </c>
      <c r="C1558" s="1" t="s">
        <v>2352</v>
      </c>
      <c r="E1558" s="1" t="s">
        <v>401</v>
      </c>
      <c r="K1558" s="1">
        <v>1820</v>
      </c>
      <c r="L1558" s="1">
        <v>1820</v>
      </c>
      <c r="M1558" s="1" t="s">
        <v>545</v>
      </c>
    </row>
    <row r="1559" spans="1:14">
      <c r="A1559" s="1" t="s">
        <v>2883</v>
      </c>
      <c r="B1559" s="1" t="s">
        <v>405</v>
      </c>
      <c r="C1559" s="1" t="s">
        <v>406</v>
      </c>
      <c r="E1559" s="1" t="s">
        <v>401</v>
      </c>
      <c r="K1559" s="1">
        <v>1834</v>
      </c>
      <c r="L1559" s="1">
        <v>1836</v>
      </c>
      <c r="M1559" s="1" t="s">
        <v>903</v>
      </c>
    </row>
    <row r="1560" spans="1:14">
      <c r="A1560" s="1" t="s">
        <v>2884</v>
      </c>
      <c r="B1560" s="1" t="s">
        <v>572</v>
      </c>
      <c r="C1560" s="1" t="s">
        <v>2297</v>
      </c>
      <c r="E1560" s="1" t="s">
        <v>401</v>
      </c>
      <c r="K1560" s="1">
        <v>1810</v>
      </c>
      <c r="L1560" s="1">
        <v>1810</v>
      </c>
      <c r="M1560" s="1" t="s">
        <v>2868</v>
      </c>
      <c r="N1560" s="1" t="s">
        <v>2885</v>
      </c>
    </row>
    <row r="1561" spans="1:14">
      <c r="A1561" s="1" t="s">
        <v>2886</v>
      </c>
      <c r="B1561" s="1" t="s">
        <v>399</v>
      </c>
      <c r="C1561" s="1" t="s">
        <v>566</v>
      </c>
      <c r="E1561" s="1" t="s">
        <v>401</v>
      </c>
      <c r="K1561" s="1">
        <v>1800</v>
      </c>
      <c r="L1561" s="1">
        <v>1800</v>
      </c>
      <c r="M1561" s="1" t="s">
        <v>538</v>
      </c>
    </row>
    <row r="1562" spans="1:14">
      <c r="A1562" s="1" t="s">
        <v>2887</v>
      </c>
      <c r="B1562" s="1" t="s">
        <v>399</v>
      </c>
      <c r="C1562" s="1" t="s">
        <v>1052</v>
      </c>
      <c r="D1562" s="1" t="s">
        <v>402</v>
      </c>
      <c r="E1562" s="1" t="s">
        <v>401</v>
      </c>
      <c r="G1562" s="1" t="s">
        <v>402</v>
      </c>
      <c r="K1562" s="1">
        <v>1797</v>
      </c>
      <c r="L1562" s="1">
        <v>1797</v>
      </c>
      <c r="M1562" s="1" t="s">
        <v>1560</v>
      </c>
    </row>
    <row r="1563" spans="1:14">
      <c r="A1563" s="1" t="s">
        <v>2887</v>
      </c>
      <c r="B1563" s="1" t="s">
        <v>513</v>
      </c>
      <c r="C1563" s="1" t="s">
        <v>2888</v>
      </c>
      <c r="D1563" s="1" t="s">
        <v>401</v>
      </c>
      <c r="G1563" s="1" t="s">
        <v>401</v>
      </c>
      <c r="K1563" s="1">
        <v>1811</v>
      </c>
      <c r="L1563" s="1">
        <v>1813</v>
      </c>
      <c r="M1563" s="1" t="s">
        <v>734</v>
      </c>
    </row>
    <row r="1564" spans="1:14">
      <c r="A1564" s="1" t="s">
        <v>2889</v>
      </c>
      <c r="B1564" s="1" t="s">
        <v>455</v>
      </c>
      <c r="C1564" s="1" t="s">
        <v>458</v>
      </c>
      <c r="E1564" s="1" t="s">
        <v>401</v>
      </c>
      <c r="K1564" s="1">
        <v>1805</v>
      </c>
      <c r="L1564" s="1">
        <v>1818</v>
      </c>
      <c r="M1564" s="1" t="s">
        <v>2890</v>
      </c>
    </row>
    <row r="1565" spans="1:14">
      <c r="A1565" s="1" t="s">
        <v>2891</v>
      </c>
      <c r="B1565" s="1" t="s">
        <v>405</v>
      </c>
      <c r="C1565" s="1" t="s">
        <v>406</v>
      </c>
      <c r="D1565" s="1" t="s">
        <v>401</v>
      </c>
      <c r="H1565" s="1" t="s">
        <v>401</v>
      </c>
      <c r="K1565" s="1">
        <v>1776</v>
      </c>
      <c r="L1565" s="1">
        <v>1777</v>
      </c>
      <c r="M1565" s="1" t="s">
        <v>604</v>
      </c>
    </row>
    <row r="1566" spans="1:14">
      <c r="A1566" s="1" t="s">
        <v>2892</v>
      </c>
      <c r="B1566" s="1" t="s">
        <v>405</v>
      </c>
      <c r="C1566" s="1" t="s">
        <v>901</v>
      </c>
      <c r="E1566" s="1" t="s">
        <v>401</v>
      </c>
      <c r="K1566" s="1">
        <v>1813</v>
      </c>
      <c r="L1566" s="1">
        <v>1820</v>
      </c>
      <c r="M1566" s="1" t="s">
        <v>759</v>
      </c>
    </row>
    <row r="1567" spans="1:14">
      <c r="A1567" s="1" t="s">
        <v>2893</v>
      </c>
      <c r="B1567" s="1" t="s">
        <v>596</v>
      </c>
      <c r="C1567" s="1" t="s">
        <v>776</v>
      </c>
      <c r="E1567" s="1" t="s">
        <v>401</v>
      </c>
      <c r="K1567" s="1">
        <v>1811</v>
      </c>
      <c r="L1567" s="1">
        <v>1820</v>
      </c>
      <c r="M1567" s="1" t="s">
        <v>545</v>
      </c>
    </row>
    <row r="1568" spans="1:14">
      <c r="A1568" s="1" t="s">
        <v>2894</v>
      </c>
      <c r="B1568" s="1" t="s">
        <v>823</v>
      </c>
      <c r="C1568" s="1" t="s">
        <v>2601</v>
      </c>
      <c r="E1568" s="1" t="s">
        <v>401</v>
      </c>
      <c r="K1568" s="1">
        <v>1820</v>
      </c>
      <c r="L1568" s="1">
        <v>1820</v>
      </c>
      <c r="M1568" s="1" t="s">
        <v>545</v>
      </c>
    </row>
    <row r="1569" spans="1:14">
      <c r="A1569" s="1" t="s">
        <v>2895</v>
      </c>
      <c r="B1569" s="1" t="s">
        <v>572</v>
      </c>
      <c r="C1569" s="1" t="s">
        <v>1875</v>
      </c>
      <c r="D1569" s="1" t="s">
        <v>401</v>
      </c>
      <c r="F1569" s="1" t="s">
        <v>401</v>
      </c>
      <c r="K1569" s="1">
        <v>1827</v>
      </c>
      <c r="L1569" s="1">
        <v>1827</v>
      </c>
      <c r="M1569" s="1" t="s">
        <v>2896</v>
      </c>
    </row>
    <row r="1570" spans="1:14">
      <c r="A1570" s="1" t="s">
        <v>2897</v>
      </c>
      <c r="B1570" s="1" t="s">
        <v>399</v>
      </c>
      <c r="C1570" s="1" t="s">
        <v>1070</v>
      </c>
      <c r="E1570" s="1" t="s">
        <v>401</v>
      </c>
      <c r="K1570" s="1">
        <v>1814</v>
      </c>
      <c r="L1570" s="1">
        <v>1814</v>
      </c>
      <c r="M1570" s="1" t="s">
        <v>1071</v>
      </c>
    </row>
    <row r="1571" spans="1:14">
      <c r="A1571" s="1" t="s">
        <v>2898</v>
      </c>
      <c r="B1571" s="1" t="s">
        <v>405</v>
      </c>
      <c r="C1571" s="1" t="s">
        <v>406</v>
      </c>
      <c r="D1571" s="1" t="s">
        <v>401</v>
      </c>
      <c r="K1571" s="1">
        <v>1802</v>
      </c>
      <c r="L1571" s="1">
        <v>1803</v>
      </c>
      <c r="M1571" s="1" t="s">
        <v>591</v>
      </c>
    </row>
    <row r="1572" spans="1:14">
      <c r="A1572" s="1" t="s">
        <v>2899</v>
      </c>
      <c r="B1572" s="1" t="s">
        <v>399</v>
      </c>
      <c r="C1572" s="1" t="s">
        <v>476</v>
      </c>
      <c r="D1572" s="1" t="s">
        <v>401</v>
      </c>
      <c r="H1572" s="1" t="s">
        <v>401</v>
      </c>
      <c r="K1572" s="1">
        <v>1798</v>
      </c>
      <c r="L1572" s="1">
        <v>1801</v>
      </c>
      <c r="M1572" s="1" t="s">
        <v>2900</v>
      </c>
    </row>
    <row r="1573" spans="1:14">
      <c r="A1573" s="1" t="s">
        <v>2901</v>
      </c>
      <c r="B1573" s="1" t="s">
        <v>399</v>
      </c>
      <c r="C1573" s="1" t="s">
        <v>556</v>
      </c>
      <c r="E1573" s="1" t="s">
        <v>401</v>
      </c>
      <c r="K1573" s="1">
        <v>1826</v>
      </c>
      <c r="L1573" s="1">
        <v>1826</v>
      </c>
      <c r="M1573" s="1" t="s">
        <v>2902</v>
      </c>
    </row>
    <row r="1574" spans="1:14">
      <c r="A1574" s="1" t="s">
        <v>2903</v>
      </c>
      <c r="B1574" s="1" t="s">
        <v>399</v>
      </c>
      <c r="C1574" s="1" t="s">
        <v>428</v>
      </c>
      <c r="E1574" s="1" t="s">
        <v>401</v>
      </c>
      <c r="K1574" s="1">
        <v>1779</v>
      </c>
      <c r="L1574" s="1">
        <v>1779</v>
      </c>
      <c r="M1574" s="1" t="s">
        <v>2904</v>
      </c>
    </row>
    <row r="1575" spans="1:14">
      <c r="A1575" s="1" t="s">
        <v>2905</v>
      </c>
      <c r="B1575" s="1" t="s">
        <v>399</v>
      </c>
      <c r="C1575" s="1" t="s">
        <v>426</v>
      </c>
      <c r="E1575" s="1" t="s">
        <v>401</v>
      </c>
      <c r="K1575" s="1">
        <v>1775</v>
      </c>
      <c r="L1575" s="1">
        <v>1783</v>
      </c>
      <c r="M1575" s="1" t="s">
        <v>2133</v>
      </c>
    </row>
    <row r="1576" spans="1:14">
      <c r="A1576" s="1" t="s">
        <v>2906</v>
      </c>
      <c r="B1576" s="1" t="s">
        <v>513</v>
      </c>
      <c r="C1576" s="1" t="s">
        <v>692</v>
      </c>
      <c r="E1576" s="1" t="s">
        <v>401</v>
      </c>
      <c r="K1576" s="1">
        <v>1819</v>
      </c>
      <c r="L1576" s="1">
        <v>1819</v>
      </c>
      <c r="M1576" s="1" t="s">
        <v>545</v>
      </c>
    </row>
    <row r="1577" spans="1:14">
      <c r="A1577" s="1" t="s">
        <v>2907</v>
      </c>
      <c r="B1577" s="1" t="s">
        <v>572</v>
      </c>
      <c r="C1577" s="1" t="s">
        <v>726</v>
      </c>
      <c r="E1577" s="1" t="s">
        <v>401</v>
      </c>
      <c r="K1577" s="1">
        <v>1820</v>
      </c>
      <c r="L1577" s="1">
        <v>1820</v>
      </c>
      <c r="M1577" s="1" t="s">
        <v>545</v>
      </c>
    </row>
    <row r="1578" spans="1:14">
      <c r="A1578" s="1" t="s">
        <v>2908</v>
      </c>
      <c r="B1578" s="1" t="s">
        <v>399</v>
      </c>
      <c r="C1578" s="1" t="s">
        <v>428</v>
      </c>
      <c r="E1578" s="1" t="s">
        <v>401</v>
      </c>
      <c r="K1578" s="1">
        <v>1820</v>
      </c>
      <c r="L1578" s="1">
        <v>1820</v>
      </c>
      <c r="M1578" s="1" t="s">
        <v>545</v>
      </c>
    </row>
    <row r="1579" spans="1:14">
      <c r="A1579" s="1" t="s">
        <v>2909</v>
      </c>
      <c r="B1579" s="1" t="s">
        <v>405</v>
      </c>
      <c r="C1579" s="1" t="s">
        <v>406</v>
      </c>
      <c r="D1579" s="1" t="s">
        <v>401</v>
      </c>
      <c r="K1579" s="1">
        <v>1802</v>
      </c>
      <c r="L1579" s="1">
        <v>1838</v>
      </c>
      <c r="M1579" s="1" t="s">
        <v>4611</v>
      </c>
    </row>
    <row r="1580" spans="1:14">
      <c r="A1580" s="1" t="s">
        <v>2910</v>
      </c>
      <c r="B1580" s="1" t="s">
        <v>399</v>
      </c>
      <c r="E1580" s="1" t="s">
        <v>401</v>
      </c>
      <c r="K1580" s="1">
        <v>1776</v>
      </c>
      <c r="L1580" s="1">
        <v>1776</v>
      </c>
      <c r="M1580" s="1" t="s">
        <v>2911</v>
      </c>
    </row>
    <row r="1581" spans="1:14">
      <c r="A1581" s="1" t="s">
        <v>2912</v>
      </c>
      <c r="B1581" s="1" t="s">
        <v>437</v>
      </c>
      <c r="C1581" s="1" t="s">
        <v>438</v>
      </c>
      <c r="E1581" s="1" t="s">
        <v>401</v>
      </c>
      <c r="K1581" s="1">
        <v>1778</v>
      </c>
      <c r="L1581" s="1">
        <v>1788</v>
      </c>
      <c r="M1581" s="1" t="s">
        <v>545</v>
      </c>
    </row>
    <row r="1582" spans="1:14">
      <c r="A1582" s="1" t="s">
        <v>2913</v>
      </c>
      <c r="B1582" s="1" t="s">
        <v>420</v>
      </c>
      <c r="C1582" s="1" t="s">
        <v>421</v>
      </c>
      <c r="D1582" s="1" t="s">
        <v>401</v>
      </c>
      <c r="E1582" s="1" t="s">
        <v>402</v>
      </c>
      <c r="G1582" s="1" t="s">
        <v>401</v>
      </c>
      <c r="K1582" s="1">
        <v>1799</v>
      </c>
      <c r="L1582" s="1">
        <v>1799</v>
      </c>
      <c r="M1582" s="1" t="s">
        <v>2914</v>
      </c>
      <c r="N1582" s="1" t="s">
        <v>1388</v>
      </c>
    </row>
    <row r="1583" spans="1:14">
      <c r="A1583" s="1" t="s">
        <v>2915</v>
      </c>
      <c r="B1583" s="1" t="s">
        <v>823</v>
      </c>
      <c r="C1583" s="1" t="s">
        <v>2916</v>
      </c>
      <c r="E1583" s="1" t="s">
        <v>401</v>
      </c>
      <c r="K1583" s="1">
        <v>1820</v>
      </c>
      <c r="L1583" s="1">
        <v>1820</v>
      </c>
      <c r="M1583" s="1" t="s">
        <v>545</v>
      </c>
    </row>
    <row r="1584" spans="1:14">
      <c r="A1584" s="1" t="s">
        <v>2917</v>
      </c>
      <c r="B1584" s="1" t="s">
        <v>572</v>
      </c>
      <c r="C1584" s="1" t="s">
        <v>2297</v>
      </c>
      <c r="E1584" s="1" t="s">
        <v>401</v>
      </c>
      <c r="K1584" s="1">
        <v>1805</v>
      </c>
      <c r="L1584" s="1">
        <v>1805</v>
      </c>
      <c r="M1584" s="1" t="s">
        <v>2868</v>
      </c>
      <c r="N1584" s="1" t="s">
        <v>2918</v>
      </c>
    </row>
    <row r="1585" spans="1:14">
      <c r="A1585" s="1" t="s">
        <v>2919</v>
      </c>
      <c r="B1585" s="1" t="s">
        <v>823</v>
      </c>
      <c r="C1585" s="1" t="s">
        <v>855</v>
      </c>
      <c r="E1585" s="1" t="s">
        <v>401</v>
      </c>
      <c r="K1585" s="1">
        <v>1820</v>
      </c>
      <c r="L1585" s="1">
        <v>1820</v>
      </c>
      <c r="M1585" s="1" t="s">
        <v>545</v>
      </c>
    </row>
    <row r="1586" spans="1:14">
      <c r="A1586" s="1" t="s">
        <v>2920</v>
      </c>
      <c r="B1586" s="1" t="s">
        <v>420</v>
      </c>
      <c r="C1586" s="1" t="s">
        <v>631</v>
      </c>
      <c r="E1586" s="1" t="s">
        <v>401</v>
      </c>
      <c r="K1586" s="1">
        <v>1815</v>
      </c>
      <c r="L1586" s="1">
        <v>1817</v>
      </c>
      <c r="M1586" s="1" t="s">
        <v>545</v>
      </c>
      <c r="N1586" s="1" t="s">
        <v>2921</v>
      </c>
    </row>
    <row r="1587" spans="1:14">
      <c r="A1587" s="1" t="s">
        <v>2920</v>
      </c>
      <c r="B1587" s="1" t="s">
        <v>405</v>
      </c>
      <c r="C1587" s="1" t="s">
        <v>406</v>
      </c>
      <c r="E1587" s="1" t="s">
        <v>401</v>
      </c>
      <c r="K1587" s="1">
        <v>1802</v>
      </c>
      <c r="L1587" s="1">
        <v>1807</v>
      </c>
      <c r="M1587" s="1" t="s">
        <v>591</v>
      </c>
    </row>
    <row r="1588" spans="1:14">
      <c r="A1588" s="1" t="s">
        <v>2920</v>
      </c>
      <c r="B1588" s="1" t="s">
        <v>679</v>
      </c>
      <c r="C1588" s="1" t="s">
        <v>1052</v>
      </c>
      <c r="E1588" s="1" t="s">
        <v>401</v>
      </c>
      <c r="K1588" s="1">
        <v>1810</v>
      </c>
      <c r="L1588" s="1">
        <v>1819</v>
      </c>
      <c r="M1588" s="1" t="s">
        <v>545</v>
      </c>
      <c r="N1588" s="1" t="s">
        <v>2922</v>
      </c>
    </row>
    <row r="1589" spans="1:14">
      <c r="A1589" s="1" t="s">
        <v>2923</v>
      </c>
      <c r="B1589" s="1" t="s">
        <v>405</v>
      </c>
      <c r="C1589" s="1" t="s">
        <v>406</v>
      </c>
      <c r="D1589" s="1" t="s">
        <v>401</v>
      </c>
      <c r="K1589" s="1">
        <v>1824</v>
      </c>
      <c r="L1589" s="1">
        <v>1858</v>
      </c>
      <c r="M1589" s="1" t="s">
        <v>604</v>
      </c>
    </row>
    <row r="1590" spans="1:14">
      <c r="A1590" s="1" t="s">
        <v>2924</v>
      </c>
      <c r="B1590" s="1" t="s">
        <v>405</v>
      </c>
      <c r="C1590" s="1" t="s">
        <v>406</v>
      </c>
      <c r="E1590" s="1" t="s">
        <v>401</v>
      </c>
      <c r="K1590" s="1">
        <v>1805</v>
      </c>
      <c r="L1590" s="1">
        <v>1805</v>
      </c>
      <c r="M1590" s="1" t="s">
        <v>604</v>
      </c>
    </row>
    <row r="1591" spans="1:14">
      <c r="A1591" s="1" t="s">
        <v>2925</v>
      </c>
      <c r="B1591" s="1" t="s">
        <v>405</v>
      </c>
      <c r="C1591" s="1" t="s">
        <v>406</v>
      </c>
      <c r="E1591" s="1" t="s">
        <v>401</v>
      </c>
      <c r="K1591" s="1">
        <v>1840</v>
      </c>
      <c r="L1591" s="1">
        <v>1848</v>
      </c>
      <c r="M1591" s="1" t="s">
        <v>604</v>
      </c>
    </row>
    <row r="1592" spans="1:14">
      <c r="A1592" s="1" t="s">
        <v>2926</v>
      </c>
      <c r="B1592" s="1" t="s">
        <v>513</v>
      </c>
      <c r="C1592" s="1" t="s">
        <v>726</v>
      </c>
      <c r="E1592" s="1" t="s">
        <v>401</v>
      </c>
      <c r="K1592" s="1">
        <v>1776</v>
      </c>
      <c r="L1592" s="1">
        <v>1793</v>
      </c>
      <c r="M1592" s="1" t="s">
        <v>2559</v>
      </c>
    </row>
    <row r="1593" spans="1:14">
      <c r="A1593" s="1" t="s">
        <v>2927</v>
      </c>
      <c r="B1593" s="1" t="s">
        <v>513</v>
      </c>
      <c r="C1593" s="1" t="s">
        <v>692</v>
      </c>
      <c r="D1593" s="1" t="s">
        <v>401</v>
      </c>
      <c r="E1593" s="1" t="s">
        <v>402</v>
      </c>
      <c r="G1593" s="1" t="s">
        <v>401</v>
      </c>
      <c r="K1593" s="1">
        <v>1816</v>
      </c>
      <c r="L1593" s="1">
        <v>1825</v>
      </c>
      <c r="M1593" s="1" t="s">
        <v>2928</v>
      </c>
    </row>
    <row r="1594" spans="1:14">
      <c r="A1594" s="1" t="s">
        <v>2929</v>
      </c>
      <c r="B1594" s="1" t="s">
        <v>513</v>
      </c>
      <c r="E1594" s="1" t="s">
        <v>401</v>
      </c>
      <c r="K1594" s="1">
        <v>1764</v>
      </c>
      <c r="L1594" s="1">
        <v>1764</v>
      </c>
      <c r="M1594" s="1" t="s">
        <v>2818</v>
      </c>
    </row>
    <row r="1595" spans="1:14">
      <c r="A1595" s="1" t="s">
        <v>2930</v>
      </c>
      <c r="B1595" s="1" t="s">
        <v>405</v>
      </c>
      <c r="C1595" s="1" t="s">
        <v>901</v>
      </c>
      <c r="D1595" s="1" t="s">
        <v>401</v>
      </c>
      <c r="F1595" s="1" t="s">
        <v>401</v>
      </c>
      <c r="K1595" s="1">
        <v>1800</v>
      </c>
      <c r="L1595" s="1">
        <v>1800</v>
      </c>
      <c r="M1595" s="1" t="s">
        <v>950</v>
      </c>
    </row>
    <row r="1596" spans="1:14">
      <c r="A1596" s="1" t="s">
        <v>2931</v>
      </c>
      <c r="B1596" s="1" t="s">
        <v>405</v>
      </c>
      <c r="C1596" s="1" t="s">
        <v>406</v>
      </c>
      <c r="D1596" s="1" t="s">
        <v>401</v>
      </c>
      <c r="K1596" s="1">
        <v>1840</v>
      </c>
      <c r="L1596" s="1">
        <v>1845</v>
      </c>
      <c r="M1596" s="1" t="s">
        <v>604</v>
      </c>
    </row>
    <row r="1597" spans="1:14">
      <c r="A1597" s="1" t="s">
        <v>2932</v>
      </c>
      <c r="B1597" s="1" t="s">
        <v>513</v>
      </c>
      <c r="C1597" s="1" t="s">
        <v>2297</v>
      </c>
      <c r="D1597" s="1" t="s">
        <v>401</v>
      </c>
      <c r="H1597" s="1" t="s">
        <v>401</v>
      </c>
      <c r="K1597" s="1">
        <v>1779</v>
      </c>
      <c r="L1597" s="1">
        <v>1781</v>
      </c>
      <c r="M1597" s="1" t="s">
        <v>2933</v>
      </c>
    </row>
    <row r="1598" spans="1:14">
      <c r="A1598" s="1" t="s">
        <v>2934</v>
      </c>
      <c r="B1598" s="1" t="s">
        <v>437</v>
      </c>
      <c r="C1598" s="1" t="s">
        <v>438</v>
      </c>
      <c r="E1598" s="1" t="s">
        <v>401</v>
      </c>
      <c r="K1598" s="1">
        <v>1793</v>
      </c>
      <c r="L1598" s="1">
        <v>1793</v>
      </c>
      <c r="M1598" s="1" t="s">
        <v>538</v>
      </c>
    </row>
    <row r="1599" spans="1:14">
      <c r="A1599" s="1" t="s">
        <v>2935</v>
      </c>
      <c r="B1599" s="1" t="s">
        <v>405</v>
      </c>
      <c r="C1599" s="1" t="s">
        <v>935</v>
      </c>
      <c r="E1599" s="1" t="s">
        <v>401</v>
      </c>
      <c r="J1599" s="1" t="s">
        <v>401</v>
      </c>
      <c r="K1599" s="1">
        <v>1826</v>
      </c>
      <c r="L1599" s="1">
        <v>1838</v>
      </c>
      <c r="M1599" s="1" t="s">
        <v>538</v>
      </c>
    </row>
    <row r="1600" spans="1:14">
      <c r="A1600" s="1" t="s">
        <v>2936</v>
      </c>
      <c r="B1600" s="1" t="s">
        <v>420</v>
      </c>
      <c r="C1600" s="1" t="s">
        <v>631</v>
      </c>
      <c r="D1600" s="1" t="s">
        <v>401</v>
      </c>
      <c r="G1600" s="1" t="s">
        <v>401</v>
      </c>
      <c r="K1600" s="1">
        <v>1840</v>
      </c>
      <c r="L1600" s="1">
        <v>1840</v>
      </c>
      <c r="M1600" s="1" t="s">
        <v>2937</v>
      </c>
    </row>
    <row r="1601" spans="1:14">
      <c r="A1601" s="1" t="s">
        <v>2938</v>
      </c>
      <c r="B1601" s="1" t="s">
        <v>399</v>
      </c>
      <c r="C1601" s="1" t="s">
        <v>563</v>
      </c>
      <c r="D1601" s="1" t="s">
        <v>401</v>
      </c>
      <c r="F1601" s="1" t="s">
        <v>401</v>
      </c>
      <c r="G1601" s="1" t="s">
        <v>401</v>
      </c>
      <c r="H1601" s="1" t="s">
        <v>401</v>
      </c>
      <c r="K1601" s="1">
        <v>1834</v>
      </c>
      <c r="L1601" s="1">
        <v>1834</v>
      </c>
      <c r="M1601" s="1" t="s">
        <v>1794</v>
      </c>
    </row>
    <row r="1602" spans="1:14">
      <c r="A1602" s="1" t="s">
        <v>2939</v>
      </c>
      <c r="B1602" s="1" t="s">
        <v>399</v>
      </c>
      <c r="C1602" s="1" t="s">
        <v>428</v>
      </c>
      <c r="E1602" s="1" t="s">
        <v>401</v>
      </c>
      <c r="K1602" s="1">
        <v>1814</v>
      </c>
      <c r="L1602" s="1">
        <v>1817</v>
      </c>
      <c r="M1602" s="1" t="s">
        <v>545</v>
      </c>
    </row>
    <row r="1603" spans="1:14">
      <c r="A1603" s="1" t="s">
        <v>2940</v>
      </c>
      <c r="B1603" s="1" t="s">
        <v>823</v>
      </c>
      <c r="C1603" s="1" t="s">
        <v>1183</v>
      </c>
      <c r="E1603" s="1" t="s">
        <v>401</v>
      </c>
      <c r="K1603" s="1">
        <v>1820</v>
      </c>
      <c r="L1603" s="1">
        <v>1820</v>
      </c>
      <c r="M1603" s="1" t="s">
        <v>545</v>
      </c>
    </row>
    <row r="1604" spans="1:14">
      <c r="A1604" s="1" t="s">
        <v>2941</v>
      </c>
      <c r="B1604" s="1" t="s">
        <v>437</v>
      </c>
      <c r="C1604" s="1" t="s">
        <v>438</v>
      </c>
      <c r="E1604" s="1" t="s">
        <v>401</v>
      </c>
      <c r="K1604" s="1">
        <v>1696</v>
      </c>
      <c r="L1604" s="1">
        <v>1700</v>
      </c>
      <c r="M1604" s="1" t="s">
        <v>545</v>
      </c>
    </row>
    <row r="1605" spans="1:14">
      <c r="A1605" s="1" t="s">
        <v>2942</v>
      </c>
      <c r="B1605" s="1" t="s">
        <v>399</v>
      </c>
      <c r="C1605" s="1" t="s">
        <v>428</v>
      </c>
      <c r="E1605" s="1" t="s">
        <v>401</v>
      </c>
      <c r="K1605" s="1">
        <v>1781</v>
      </c>
      <c r="L1605" s="1">
        <v>1781</v>
      </c>
      <c r="M1605" s="1" t="s">
        <v>2943</v>
      </c>
    </row>
    <row r="1606" spans="1:14">
      <c r="A1606" s="1" t="s">
        <v>2944</v>
      </c>
      <c r="B1606" s="1" t="s">
        <v>420</v>
      </c>
      <c r="C1606" s="1" t="s">
        <v>631</v>
      </c>
      <c r="E1606" s="1" t="s">
        <v>401</v>
      </c>
      <c r="K1606" s="1">
        <v>1803</v>
      </c>
      <c r="L1606" s="1">
        <v>1820</v>
      </c>
      <c r="M1606" s="1" t="s">
        <v>2945</v>
      </c>
    </row>
    <row r="1607" spans="1:14">
      <c r="A1607" s="1" t="s">
        <v>2946</v>
      </c>
      <c r="D1607" s="1" t="s">
        <v>401</v>
      </c>
      <c r="H1607" s="1" t="s">
        <v>401</v>
      </c>
      <c r="K1607" s="1">
        <v>1775</v>
      </c>
      <c r="L1607" s="1">
        <v>1777</v>
      </c>
      <c r="M1607" s="1" t="s">
        <v>954</v>
      </c>
    </row>
    <row r="1608" spans="1:14">
      <c r="A1608" s="1" t="s">
        <v>2947</v>
      </c>
      <c r="B1608" s="1" t="s">
        <v>455</v>
      </c>
      <c r="C1608" s="1" t="s">
        <v>793</v>
      </c>
      <c r="E1608" s="1" t="s">
        <v>401</v>
      </c>
      <c r="K1608" s="1">
        <v>1775</v>
      </c>
      <c r="L1608" s="1">
        <v>1783</v>
      </c>
      <c r="M1608" s="1" t="s">
        <v>2133</v>
      </c>
    </row>
    <row r="1609" spans="1:14">
      <c r="A1609" s="1" t="s">
        <v>2948</v>
      </c>
      <c r="B1609" s="1" t="s">
        <v>572</v>
      </c>
      <c r="C1609" s="1" t="s">
        <v>914</v>
      </c>
      <c r="E1609" s="1" t="s">
        <v>401</v>
      </c>
      <c r="K1609" s="1">
        <v>1761</v>
      </c>
      <c r="L1609" s="1">
        <v>1769</v>
      </c>
      <c r="M1609" s="1" t="s">
        <v>2949</v>
      </c>
      <c r="N1609" s="1" t="s">
        <v>2950</v>
      </c>
    </row>
    <row r="1610" spans="1:14">
      <c r="A1610" s="1" t="s">
        <v>2951</v>
      </c>
      <c r="B1610" s="1" t="s">
        <v>420</v>
      </c>
      <c r="C1610" s="1" t="s">
        <v>631</v>
      </c>
      <c r="E1610" s="1" t="s">
        <v>401</v>
      </c>
      <c r="K1610" s="1">
        <v>1840</v>
      </c>
      <c r="L1610" s="1">
        <v>1867</v>
      </c>
      <c r="M1610" s="1" t="s">
        <v>2952</v>
      </c>
    </row>
    <row r="1611" spans="1:14">
      <c r="A1611" s="1" t="s">
        <v>2953</v>
      </c>
      <c r="B1611" s="1" t="s">
        <v>542</v>
      </c>
      <c r="D1611" s="1" t="s">
        <v>401</v>
      </c>
      <c r="H1611" s="1" t="s">
        <v>401</v>
      </c>
      <c r="K1611" s="1">
        <v>1775</v>
      </c>
      <c r="L1611" s="1">
        <v>1783</v>
      </c>
      <c r="M1611" s="1" t="s">
        <v>2133</v>
      </c>
    </row>
    <row r="1612" spans="1:14">
      <c r="A1612" s="1" t="s">
        <v>2954</v>
      </c>
      <c r="B1612" s="1" t="s">
        <v>455</v>
      </c>
      <c r="C1612" s="1" t="s">
        <v>458</v>
      </c>
      <c r="E1612" s="1" t="s">
        <v>401</v>
      </c>
      <c r="K1612" s="1">
        <v>1789</v>
      </c>
      <c r="L1612" s="1">
        <v>1798</v>
      </c>
      <c r="M1612" s="1" t="s">
        <v>2955</v>
      </c>
    </row>
    <row r="1613" spans="1:14">
      <c r="A1613" s="1" t="s">
        <v>2956</v>
      </c>
      <c r="B1613" s="1" t="s">
        <v>513</v>
      </c>
      <c r="C1613" s="1" t="s">
        <v>778</v>
      </c>
      <c r="E1613" s="1" t="s">
        <v>401</v>
      </c>
      <c r="K1613" s="1">
        <v>1789</v>
      </c>
      <c r="L1613" s="1">
        <v>1794</v>
      </c>
      <c r="M1613" s="1" t="s">
        <v>2857</v>
      </c>
    </row>
    <row r="1614" spans="1:14">
      <c r="A1614" s="1" t="s">
        <v>2957</v>
      </c>
      <c r="B1614" s="1" t="s">
        <v>437</v>
      </c>
      <c r="E1614" s="1" t="s">
        <v>401</v>
      </c>
      <c r="K1614" s="1">
        <v>1696</v>
      </c>
      <c r="L1614" s="1">
        <v>1696</v>
      </c>
      <c r="M1614" s="1" t="s">
        <v>538</v>
      </c>
    </row>
    <row r="1615" spans="1:14">
      <c r="A1615" s="1" t="s">
        <v>2958</v>
      </c>
      <c r="B1615" s="1" t="s">
        <v>399</v>
      </c>
      <c r="C1615" s="1" t="s">
        <v>502</v>
      </c>
      <c r="E1615" s="1" t="s">
        <v>401</v>
      </c>
      <c r="K1615" s="1">
        <v>1779</v>
      </c>
      <c r="L1615" s="1">
        <v>1810</v>
      </c>
      <c r="M1615" s="1" t="s">
        <v>2959</v>
      </c>
    </row>
    <row r="1616" spans="1:14">
      <c r="A1616" s="1" t="s">
        <v>2960</v>
      </c>
      <c r="B1616" s="1" t="s">
        <v>399</v>
      </c>
      <c r="C1616" s="1" t="s">
        <v>426</v>
      </c>
      <c r="D1616" s="1" t="s">
        <v>401</v>
      </c>
      <c r="I1616" s="1" t="s">
        <v>401</v>
      </c>
      <c r="K1616" s="1">
        <v>1775</v>
      </c>
      <c r="L1616" s="1">
        <v>1783</v>
      </c>
      <c r="M1616" s="1" t="s">
        <v>2133</v>
      </c>
    </row>
    <row r="1617" spans="1:14">
      <c r="A1617" s="1" t="s">
        <v>2961</v>
      </c>
      <c r="B1617" s="1" t="s">
        <v>420</v>
      </c>
      <c r="C1617" s="1" t="s">
        <v>631</v>
      </c>
      <c r="D1617" s="1" t="s">
        <v>401</v>
      </c>
      <c r="H1617" s="1" t="s">
        <v>401</v>
      </c>
      <c r="I1617" s="1" t="s">
        <v>401</v>
      </c>
      <c r="K1617" s="1">
        <v>1776</v>
      </c>
      <c r="L1617" s="1">
        <v>1777</v>
      </c>
      <c r="M1617" s="1" t="s">
        <v>2962</v>
      </c>
    </row>
    <row r="1618" spans="1:14">
      <c r="A1618" s="1" t="s">
        <v>2963</v>
      </c>
      <c r="B1618" s="1" t="s">
        <v>399</v>
      </c>
      <c r="C1618" s="1" t="s">
        <v>502</v>
      </c>
      <c r="E1618" s="1" t="s">
        <v>401</v>
      </c>
      <c r="I1618" s="1" t="s">
        <v>401</v>
      </c>
      <c r="K1618" s="1">
        <v>1816</v>
      </c>
      <c r="L1618" s="1">
        <v>1816</v>
      </c>
      <c r="M1618" s="1" t="s">
        <v>538</v>
      </c>
    </row>
    <row r="1619" spans="1:14">
      <c r="A1619" s="1" t="s">
        <v>2964</v>
      </c>
      <c r="B1619" s="1" t="s">
        <v>420</v>
      </c>
      <c r="C1619" s="1" t="s">
        <v>787</v>
      </c>
      <c r="D1619" s="1" t="s">
        <v>401</v>
      </c>
      <c r="G1619" s="1" t="s">
        <v>401</v>
      </c>
      <c r="H1619" s="1" t="s">
        <v>401</v>
      </c>
      <c r="K1619" s="1">
        <v>1788</v>
      </c>
      <c r="L1619" s="1">
        <v>1837</v>
      </c>
      <c r="M1619" s="1" t="s">
        <v>2965</v>
      </c>
    </row>
    <row r="1620" spans="1:14">
      <c r="A1620" s="1" t="s">
        <v>2966</v>
      </c>
      <c r="B1620" s="1" t="s">
        <v>420</v>
      </c>
      <c r="C1620" s="1" t="s">
        <v>675</v>
      </c>
      <c r="D1620" s="1" t="s">
        <v>402</v>
      </c>
      <c r="E1620" s="1" t="s">
        <v>401</v>
      </c>
      <c r="G1620" s="1" t="s">
        <v>402</v>
      </c>
      <c r="K1620" s="1">
        <v>1800</v>
      </c>
      <c r="L1620" s="1">
        <v>1819</v>
      </c>
      <c r="M1620" s="1" t="s">
        <v>2967</v>
      </c>
    </row>
    <row r="1621" spans="1:14">
      <c r="A1621" s="1" t="s">
        <v>2966</v>
      </c>
      <c r="B1621" s="1" t="s">
        <v>399</v>
      </c>
      <c r="C1621" s="1" t="s">
        <v>426</v>
      </c>
      <c r="D1621" s="1" t="s">
        <v>402</v>
      </c>
      <c r="E1621" s="1" t="s">
        <v>401</v>
      </c>
      <c r="G1621" s="1" t="s">
        <v>402</v>
      </c>
      <c r="K1621" s="1">
        <v>1777</v>
      </c>
      <c r="L1621" s="1">
        <v>1788</v>
      </c>
      <c r="M1621" s="1" t="s">
        <v>2968</v>
      </c>
      <c r="N1621" s="1" t="s">
        <v>2969</v>
      </c>
    </row>
    <row r="1622" spans="1:14" ht="12.75" customHeight="1">
      <c r="A1622" s="1" t="s">
        <v>2970</v>
      </c>
      <c r="B1622" s="1" t="s">
        <v>399</v>
      </c>
      <c r="C1622" s="1" t="s">
        <v>563</v>
      </c>
      <c r="D1622" s="1" t="s">
        <v>401</v>
      </c>
      <c r="E1622" s="1" t="s">
        <v>402</v>
      </c>
      <c r="F1622" s="1" t="s">
        <v>401</v>
      </c>
      <c r="G1622" s="1" t="s">
        <v>401</v>
      </c>
      <c r="H1622" s="1" t="s">
        <v>401</v>
      </c>
      <c r="K1622" s="1">
        <v>1832</v>
      </c>
      <c r="L1622" s="1">
        <v>1834</v>
      </c>
      <c r="M1622" s="1" t="s">
        <v>1794</v>
      </c>
    </row>
    <row r="1623" spans="1:14">
      <c r="A1623" s="1" t="s">
        <v>2971</v>
      </c>
      <c r="B1623" s="1" t="s">
        <v>420</v>
      </c>
      <c r="D1623" s="1" t="s">
        <v>401</v>
      </c>
      <c r="H1623" s="1" t="s">
        <v>401</v>
      </c>
      <c r="K1623" s="1">
        <v>1775</v>
      </c>
      <c r="L1623" s="1">
        <v>1783</v>
      </c>
      <c r="M1623" s="1" t="s">
        <v>2972</v>
      </c>
    </row>
    <row r="1624" spans="1:14">
      <c r="A1624" s="1" t="s">
        <v>2973</v>
      </c>
      <c r="B1624" s="1" t="s">
        <v>399</v>
      </c>
      <c r="C1624" s="1" t="s">
        <v>563</v>
      </c>
      <c r="D1624" s="1" t="s">
        <v>401</v>
      </c>
      <c r="F1624" s="1" t="s">
        <v>401</v>
      </c>
      <c r="G1624" s="1" t="s">
        <v>401</v>
      </c>
      <c r="K1624" s="1">
        <v>1834</v>
      </c>
      <c r="L1624" s="1">
        <v>1834</v>
      </c>
      <c r="M1624" s="1" t="s">
        <v>1794</v>
      </c>
    </row>
    <row r="1625" spans="1:14">
      <c r="A1625" s="1" t="s">
        <v>2974</v>
      </c>
      <c r="B1625" s="1" t="s">
        <v>399</v>
      </c>
      <c r="C1625" s="1" t="s">
        <v>2975</v>
      </c>
      <c r="E1625" s="1" t="s">
        <v>401</v>
      </c>
      <c r="K1625" s="1">
        <v>1830</v>
      </c>
      <c r="L1625" s="1">
        <v>1860</v>
      </c>
      <c r="M1625" s="1" t="s">
        <v>2976</v>
      </c>
    </row>
    <row r="1626" spans="1:14">
      <c r="A1626" s="1" t="s">
        <v>2977</v>
      </c>
      <c r="B1626" s="1" t="s">
        <v>399</v>
      </c>
      <c r="C1626" s="1" t="s">
        <v>563</v>
      </c>
      <c r="D1626" s="1" t="s">
        <v>401</v>
      </c>
      <c r="F1626" s="1" t="s">
        <v>401</v>
      </c>
      <c r="G1626" s="1" t="s">
        <v>401</v>
      </c>
      <c r="K1626" s="1">
        <v>1832</v>
      </c>
      <c r="L1626" s="1">
        <v>1834</v>
      </c>
      <c r="M1626" s="1" t="s">
        <v>1794</v>
      </c>
    </row>
    <row r="1627" spans="1:14">
      <c r="A1627" s="1" t="s">
        <v>2978</v>
      </c>
      <c r="B1627" s="1" t="s">
        <v>701</v>
      </c>
      <c r="C1627" s="1" t="s">
        <v>2979</v>
      </c>
      <c r="D1627" s="1" t="s">
        <v>401</v>
      </c>
      <c r="K1627" s="1">
        <v>1784</v>
      </c>
      <c r="L1627" s="1">
        <v>1784</v>
      </c>
      <c r="M1627" s="1" t="s">
        <v>538</v>
      </c>
    </row>
    <row r="1628" spans="1:14">
      <c r="A1628" s="1" t="s">
        <v>2980</v>
      </c>
      <c r="B1628" s="1" t="s">
        <v>405</v>
      </c>
      <c r="C1628" s="1" t="s">
        <v>406</v>
      </c>
      <c r="E1628" s="1" t="s">
        <v>401</v>
      </c>
      <c r="K1628" s="1">
        <v>1818</v>
      </c>
      <c r="L1628" s="1">
        <v>1818</v>
      </c>
      <c r="M1628" s="1" t="s">
        <v>545</v>
      </c>
    </row>
    <row r="1629" spans="1:14">
      <c r="A1629" s="1" t="s">
        <v>2981</v>
      </c>
      <c r="B1629" s="1" t="s">
        <v>399</v>
      </c>
      <c r="C1629" s="1" t="s">
        <v>641</v>
      </c>
      <c r="E1629" s="1" t="s">
        <v>401</v>
      </c>
      <c r="K1629" s="1">
        <v>1817</v>
      </c>
      <c r="L1629" s="1">
        <v>1817</v>
      </c>
      <c r="M1629" s="1" t="s">
        <v>538</v>
      </c>
    </row>
    <row r="1630" spans="1:14">
      <c r="A1630" s="1" t="s">
        <v>2982</v>
      </c>
      <c r="B1630" s="1" t="s">
        <v>420</v>
      </c>
      <c r="C1630" s="1" t="s">
        <v>468</v>
      </c>
      <c r="D1630" s="1" t="s">
        <v>401</v>
      </c>
      <c r="G1630" s="1" t="s">
        <v>401</v>
      </c>
      <c r="K1630" s="1">
        <v>1805</v>
      </c>
      <c r="L1630" s="1">
        <v>1812</v>
      </c>
      <c r="M1630" s="1" t="s">
        <v>2983</v>
      </c>
    </row>
    <row r="1631" spans="1:14">
      <c r="A1631" s="1" t="s">
        <v>2984</v>
      </c>
      <c r="B1631" s="1" t="s">
        <v>613</v>
      </c>
      <c r="C1631" s="1" t="s">
        <v>614</v>
      </c>
      <c r="E1631" s="1" t="s">
        <v>401</v>
      </c>
      <c r="K1631" s="1">
        <v>1821</v>
      </c>
      <c r="L1631" s="1">
        <v>1821</v>
      </c>
      <c r="M1631" s="1" t="s">
        <v>2690</v>
      </c>
    </row>
    <row r="1632" spans="1:14">
      <c r="A1632" s="1" t="s">
        <v>2985</v>
      </c>
      <c r="B1632" s="1" t="s">
        <v>399</v>
      </c>
      <c r="C1632" s="1" t="s">
        <v>428</v>
      </c>
      <c r="E1632" s="1" t="s">
        <v>401</v>
      </c>
      <c r="K1632" s="1">
        <v>1803</v>
      </c>
      <c r="L1632" s="1">
        <v>1811</v>
      </c>
      <c r="M1632" s="1" t="s">
        <v>545</v>
      </c>
    </row>
    <row r="1633" spans="1:13">
      <c r="A1633" s="1" t="s">
        <v>2986</v>
      </c>
      <c r="B1633" s="1" t="s">
        <v>399</v>
      </c>
      <c r="C1633" s="1" t="s">
        <v>428</v>
      </c>
      <c r="D1633" s="1" t="s">
        <v>401</v>
      </c>
      <c r="F1633" s="1" t="s">
        <v>401</v>
      </c>
      <c r="H1633" s="1" t="s">
        <v>401</v>
      </c>
      <c r="K1633" s="1">
        <v>1797</v>
      </c>
      <c r="L1633" s="1">
        <v>1809</v>
      </c>
      <c r="M1633" s="1" t="s">
        <v>2987</v>
      </c>
    </row>
    <row r="1634" spans="1:13">
      <c r="A1634" s="1" t="s">
        <v>2988</v>
      </c>
      <c r="B1634" s="1" t="s">
        <v>399</v>
      </c>
      <c r="C1634" s="1" t="s">
        <v>428</v>
      </c>
      <c r="D1634" s="1" t="s">
        <v>401</v>
      </c>
      <c r="H1634" s="1" t="s">
        <v>401</v>
      </c>
      <c r="K1634" s="1">
        <v>1775</v>
      </c>
      <c r="L1634" s="1">
        <v>1777</v>
      </c>
      <c r="M1634" s="1" t="s">
        <v>2989</v>
      </c>
    </row>
    <row r="1635" spans="1:13">
      <c r="A1635" s="1" t="s">
        <v>2990</v>
      </c>
      <c r="B1635" s="1" t="s">
        <v>437</v>
      </c>
      <c r="E1635" s="1" t="s">
        <v>401</v>
      </c>
      <c r="K1635" s="1">
        <v>1737</v>
      </c>
      <c r="L1635" s="1">
        <v>1737</v>
      </c>
      <c r="M1635" s="1" t="s">
        <v>2991</v>
      </c>
    </row>
    <row r="1636" spans="1:13">
      <c r="A1636" s="1" t="s">
        <v>2992</v>
      </c>
      <c r="B1636" s="1" t="s">
        <v>399</v>
      </c>
      <c r="C1636" s="1" t="s">
        <v>926</v>
      </c>
      <c r="E1636" s="1" t="s">
        <v>401</v>
      </c>
      <c r="K1636" s="1">
        <v>1802</v>
      </c>
      <c r="L1636" s="1">
        <v>1810</v>
      </c>
      <c r="M1636" s="1" t="s">
        <v>2993</v>
      </c>
    </row>
    <row r="1637" spans="1:13">
      <c r="A1637" s="1" t="s">
        <v>2994</v>
      </c>
      <c r="B1637" s="1" t="s">
        <v>399</v>
      </c>
      <c r="C1637" s="1" t="s">
        <v>2995</v>
      </c>
      <c r="E1637" s="1" t="s">
        <v>401</v>
      </c>
      <c r="K1637" s="1">
        <v>1821</v>
      </c>
      <c r="L1637" s="1">
        <v>1821</v>
      </c>
      <c r="M1637" s="1" t="s">
        <v>538</v>
      </c>
    </row>
    <row r="1638" spans="1:13">
      <c r="A1638" s="1" t="s">
        <v>2996</v>
      </c>
      <c r="B1638" s="1" t="s">
        <v>399</v>
      </c>
      <c r="C1638" s="1" t="s">
        <v>426</v>
      </c>
      <c r="D1638" s="1" t="s">
        <v>401</v>
      </c>
      <c r="G1638" s="1" t="s">
        <v>401</v>
      </c>
      <c r="K1638" s="1">
        <v>1775</v>
      </c>
      <c r="L1638" s="1">
        <v>1783</v>
      </c>
      <c r="M1638" s="1" t="s">
        <v>2972</v>
      </c>
    </row>
    <row r="1639" spans="1:13">
      <c r="A1639" s="1" t="s">
        <v>2997</v>
      </c>
      <c r="B1639" s="1" t="s">
        <v>405</v>
      </c>
      <c r="C1639" s="1" t="s">
        <v>935</v>
      </c>
      <c r="E1639" s="1" t="s">
        <v>401</v>
      </c>
      <c r="K1639" s="1">
        <v>1834</v>
      </c>
      <c r="L1639" s="1">
        <v>1834</v>
      </c>
      <c r="M1639" s="1" t="s">
        <v>538</v>
      </c>
    </row>
    <row r="1640" spans="1:13">
      <c r="A1640" s="1" t="s">
        <v>2998</v>
      </c>
      <c r="B1640" s="1" t="s">
        <v>399</v>
      </c>
      <c r="C1640" s="1" t="s">
        <v>426</v>
      </c>
      <c r="E1640" s="1" t="s">
        <v>401</v>
      </c>
      <c r="K1640" s="1">
        <v>1771</v>
      </c>
      <c r="L1640" s="1">
        <v>1777</v>
      </c>
      <c r="M1640" s="1" t="s">
        <v>2999</v>
      </c>
    </row>
    <row r="1641" spans="1:13">
      <c r="A1641" s="1" t="s">
        <v>3000</v>
      </c>
      <c r="B1641" s="1" t="s">
        <v>513</v>
      </c>
      <c r="E1641" s="1" t="s">
        <v>401</v>
      </c>
      <c r="K1641" s="1">
        <v>1775</v>
      </c>
      <c r="L1641" s="1">
        <v>1775</v>
      </c>
      <c r="M1641" s="1" t="s">
        <v>3001</v>
      </c>
    </row>
    <row r="1642" spans="1:13">
      <c r="A1642" s="1" t="s">
        <v>3002</v>
      </c>
      <c r="B1642" s="1" t="s">
        <v>399</v>
      </c>
      <c r="C1642" s="1" t="s">
        <v>426</v>
      </c>
      <c r="D1642" s="1" t="s">
        <v>401</v>
      </c>
      <c r="G1642" s="1" t="s">
        <v>401</v>
      </c>
      <c r="K1642" s="1">
        <v>1775</v>
      </c>
      <c r="L1642" s="1">
        <v>1783</v>
      </c>
      <c r="M1642" s="1" t="s">
        <v>2972</v>
      </c>
    </row>
    <row r="1643" spans="1:13">
      <c r="A1643" s="1" t="s">
        <v>3003</v>
      </c>
      <c r="B1643" s="1" t="s">
        <v>437</v>
      </c>
      <c r="C1643" s="1" t="s">
        <v>3004</v>
      </c>
      <c r="E1643" s="1" t="s">
        <v>401</v>
      </c>
      <c r="K1643" s="1">
        <v>1756</v>
      </c>
      <c r="L1643" s="1">
        <v>1756</v>
      </c>
      <c r="M1643" s="1" t="s">
        <v>545</v>
      </c>
    </row>
    <row r="1644" spans="1:13">
      <c r="A1644" s="1" t="s">
        <v>3005</v>
      </c>
      <c r="B1644" s="1" t="s">
        <v>399</v>
      </c>
      <c r="C1644" s="1" t="s">
        <v>715</v>
      </c>
      <c r="E1644" s="1" t="s">
        <v>401</v>
      </c>
      <c r="K1644" s="1">
        <v>1775</v>
      </c>
      <c r="L1644" s="1">
        <v>1783</v>
      </c>
      <c r="M1644" s="1" t="s">
        <v>2972</v>
      </c>
    </row>
    <row r="1645" spans="1:13">
      <c r="A1645" s="1" t="s">
        <v>3005</v>
      </c>
      <c r="B1645" s="1" t="s">
        <v>399</v>
      </c>
      <c r="C1645" s="1" t="s">
        <v>553</v>
      </c>
      <c r="E1645" s="1" t="s">
        <v>401</v>
      </c>
      <c r="K1645" s="1">
        <v>1788</v>
      </c>
      <c r="L1645" s="1">
        <v>1788</v>
      </c>
      <c r="M1645" s="1" t="s">
        <v>3006</v>
      </c>
    </row>
    <row r="1646" spans="1:13">
      <c r="A1646" s="1" t="s">
        <v>3007</v>
      </c>
      <c r="B1646" s="1" t="s">
        <v>455</v>
      </c>
      <c r="C1646" s="1" t="s">
        <v>458</v>
      </c>
      <c r="E1646" s="1" t="s">
        <v>401</v>
      </c>
      <c r="K1646" s="1">
        <v>1735</v>
      </c>
      <c r="L1646" s="1">
        <v>1742</v>
      </c>
      <c r="M1646" s="1" t="s">
        <v>3008</v>
      </c>
    </row>
    <row r="1647" spans="1:13">
      <c r="A1647" s="1" t="s">
        <v>3007</v>
      </c>
      <c r="B1647" s="1" t="s">
        <v>399</v>
      </c>
      <c r="C1647" s="1" t="s">
        <v>3009</v>
      </c>
      <c r="E1647" s="1" t="s">
        <v>401</v>
      </c>
      <c r="K1647" s="1">
        <v>1823</v>
      </c>
      <c r="L1647" s="1">
        <v>1849</v>
      </c>
      <c r="M1647" s="1" t="s">
        <v>2991</v>
      </c>
    </row>
    <row r="1648" spans="1:13">
      <c r="A1648" s="1" t="s">
        <v>3010</v>
      </c>
      <c r="B1648" s="1" t="s">
        <v>399</v>
      </c>
      <c r="C1648" s="1" t="s">
        <v>3011</v>
      </c>
      <c r="D1648" s="1" t="s">
        <v>401</v>
      </c>
      <c r="G1648" s="1" t="s">
        <v>401</v>
      </c>
      <c r="K1648" s="1">
        <v>1775</v>
      </c>
      <c r="L1648" s="1">
        <v>1783</v>
      </c>
      <c r="M1648" s="1" t="s">
        <v>2972</v>
      </c>
    </row>
    <row r="1649" spans="1:14">
      <c r="A1649" s="1" t="s">
        <v>3012</v>
      </c>
      <c r="B1649" s="1" t="s">
        <v>572</v>
      </c>
      <c r="C1649" s="1" t="s">
        <v>3013</v>
      </c>
      <c r="E1649" s="1" t="s">
        <v>401</v>
      </c>
      <c r="K1649" s="1">
        <v>1831</v>
      </c>
      <c r="L1649" s="1">
        <v>1831</v>
      </c>
      <c r="M1649" s="1" t="s">
        <v>2949</v>
      </c>
      <c r="N1649" s="1" t="s">
        <v>3014</v>
      </c>
    </row>
    <row r="1650" spans="1:14">
      <c r="A1650" s="1" t="s">
        <v>3015</v>
      </c>
      <c r="B1650" s="1" t="s">
        <v>405</v>
      </c>
      <c r="C1650" s="1" t="s">
        <v>406</v>
      </c>
      <c r="E1650" s="1" t="s">
        <v>401</v>
      </c>
      <c r="K1650" s="1">
        <v>1811</v>
      </c>
      <c r="L1650" s="1">
        <v>1811</v>
      </c>
      <c r="M1650" s="1" t="s">
        <v>545</v>
      </c>
    </row>
    <row r="1651" spans="1:14">
      <c r="A1651" s="1" t="s">
        <v>3016</v>
      </c>
      <c r="B1651" s="1" t="s">
        <v>437</v>
      </c>
      <c r="C1651" s="1" t="s">
        <v>438</v>
      </c>
      <c r="E1651" s="1" t="s">
        <v>401</v>
      </c>
      <c r="K1651" s="1">
        <v>1733</v>
      </c>
      <c r="L1651" s="1">
        <v>1749</v>
      </c>
      <c r="M1651" s="1" t="s">
        <v>545</v>
      </c>
    </row>
    <row r="1652" spans="1:14">
      <c r="A1652" s="1" t="s">
        <v>3017</v>
      </c>
      <c r="B1652" s="1" t="s">
        <v>437</v>
      </c>
      <c r="C1652" s="1" t="s">
        <v>438</v>
      </c>
      <c r="E1652" s="1" t="s">
        <v>401</v>
      </c>
      <c r="K1652" s="1">
        <v>1749</v>
      </c>
      <c r="L1652" s="1">
        <v>1790</v>
      </c>
      <c r="M1652" s="1" t="s">
        <v>545</v>
      </c>
    </row>
    <row r="1653" spans="1:14">
      <c r="A1653" s="1" t="s">
        <v>3018</v>
      </c>
      <c r="B1653" s="1" t="s">
        <v>399</v>
      </c>
      <c r="C1653" s="1" t="s">
        <v>428</v>
      </c>
      <c r="E1653" s="1" t="s">
        <v>401</v>
      </c>
      <c r="K1653" s="1">
        <v>1800</v>
      </c>
      <c r="L1653" s="1">
        <v>1800</v>
      </c>
      <c r="M1653" s="1" t="s">
        <v>3019</v>
      </c>
    </row>
    <row r="1654" spans="1:14">
      <c r="A1654" s="1" t="s">
        <v>3020</v>
      </c>
      <c r="B1654" s="1" t="s">
        <v>437</v>
      </c>
      <c r="C1654" s="1" t="s">
        <v>438</v>
      </c>
      <c r="E1654" s="1" t="s">
        <v>401</v>
      </c>
      <c r="K1654" s="1">
        <v>1761</v>
      </c>
      <c r="L1654" s="1">
        <v>1761</v>
      </c>
      <c r="M1654" s="1" t="s">
        <v>2991</v>
      </c>
    </row>
    <row r="1655" spans="1:14">
      <c r="A1655" s="1" t="s">
        <v>3021</v>
      </c>
      <c r="B1655" s="1" t="s">
        <v>437</v>
      </c>
      <c r="C1655" s="1" t="s">
        <v>438</v>
      </c>
      <c r="E1655" s="1" t="s">
        <v>401</v>
      </c>
      <c r="K1655" s="1">
        <v>1749</v>
      </c>
      <c r="L1655" s="1">
        <v>1749</v>
      </c>
      <c r="M1655" s="1" t="s">
        <v>2991</v>
      </c>
    </row>
    <row r="1656" spans="1:14">
      <c r="A1656" s="1" t="s">
        <v>3022</v>
      </c>
      <c r="B1656" s="1" t="s">
        <v>405</v>
      </c>
      <c r="C1656" s="1" t="s">
        <v>935</v>
      </c>
      <c r="E1656" s="1" t="s">
        <v>401</v>
      </c>
      <c r="K1656" s="1">
        <v>1838</v>
      </c>
      <c r="L1656" s="1">
        <v>1838</v>
      </c>
      <c r="M1656" s="1" t="s">
        <v>2991</v>
      </c>
    </row>
    <row r="1657" spans="1:14">
      <c r="A1657" s="1" t="s">
        <v>3023</v>
      </c>
      <c r="B1657" s="1" t="s">
        <v>420</v>
      </c>
      <c r="C1657" s="1" t="s">
        <v>600</v>
      </c>
      <c r="E1657" s="1" t="s">
        <v>401</v>
      </c>
      <c r="K1657" s="1">
        <v>1725</v>
      </c>
      <c r="L1657" s="1">
        <v>1739</v>
      </c>
      <c r="M1657" s="1" t="s">
        <v>545</v>
      </c>
    </row>
    <row r="1658" spans="1:14">
      <c r="A1658" s="1" t="s">
        <v>3024</v>
      </c>
      <c r="B1658" s="1" t="s">
        <v>572</v>
      </c>
      <c r="C1658" s="1" t="s">
        <v>2297</v>
      </c>
      <c r="E1658" s="1" t="s">
        <v>401</v>
      </c>
      <c r="K1658" s="1">
        <v>1798</v>
      </c>
      <c r="L1658" s="1">
        <v>1798</v>
      </c>
      <c r="M1658" s="1" t="s">
        <v>3025</v>
      </c>
      <c r="N1658" s="1" t="s">
        <v>3026</v>
      </c>
    </row>
    <row r="1659" spans="1:14">
      <c r="A1659" s="1" t="s">
        <v>3027</v>
      </c>
      <c r="B1659" s="1" t="s">
        <v>405</v>
      </c>
      <c r="C1659" s="1" t="s">
        <v>406</v>
      </c>
      <c r="E1659" s="1" t="s">
        <v>401</v>
      </c>
      <c r="K1659" s="1">
        <v>1811</v>
      </c>
      <c r="L1659" s="1">
        <v>1811</v>
      </c>
      <c r="M1659" s="1" t="s">
        <v>545</v>
      </c>
    </row>
    <row r="1660" spans="1:14">
      <c r="A1660" s="1" t="s">
        <v>3028</v>
      </c>
      <c r="B1660" s="1" t="s">
        <v>513</v>
      </c>
      <c r="C1660" s="1" t="s">
        <v>1908</v>
      </c>
      <c r="E1660" s="1" t="s">
        <v>401</v>
      </c>
      <c r="K1660" s="1">
        <v>1754</v>
      </c>
      <c r="L1660" s="1">
        <v>1754</v>
      </c>
      <c r="M1660" s="1" t="s">
        <v>2857</v>
      </c>
    </row>
    <row r="1661" spans="1:14">
      <c r="A1661" s="1" t="s">
        <v>3029</v>
      </c>
      <c r="B1661" s="1" t="s">
        <v>405</v>
      </c>
      <c r="C1661" s="1" t="s">
        <v>406</v>
      </c>
      <c r="E1661" s="1" t="s">
        <v>401</v>
      </c>
      <c r="K1661" s="1">
        <v>1814</v>
      </c>
      <c r="L1661" s="1">
        <v>1816</v>
      </c>
      <c r="M1661" s="1" t="s">
        <v>591</v>
      </c>
    </row>
    <row r="1662" spans="1:14">
      <c r="A1662" s="1" t="s">
        <v>3030</v>
      </c>
      <c r="B1662" s="1" t="s">
        <v>513</v>
      </c>
      <c r="C1662" s="1" t="s">
        <v>940</v>
      </c>
      <c r="E1662" s="1" t="s">
        <v>401</v>
      </c>
      <c r="K1662" s="1">
        <v>1775</v>
      </c>
      <c r="L1662" s="1">
        <v>1779</v>
      </c>
      <c r="M1662" s="1" t="s">
        <v>3031</v>
      </c>
    </row>
    <row r="1663" spans="1:14">
      <c r="A1663" s="1" t="s">
        <v>3032</v>
      </c>
      <c r="B1663" s="1" t="s">
        <v>420</v>
      </c>
      <c r="C1663" s="1" t="s">
        <v>787</v>
      </c>
      <c r="D1663" s="1" t="s">
        <v>401</v>
      </c>
      <c r="H1663" s="1" t="s">
        <v>401</v>
      </c>
      <c r="K1663" s="1">
        <v>1798</v>
      </c>
      <c r="L1663" s="1">
        <v>1798</v>
      </c>
      <c r="M1663" s="1" t="s">
        <v>867</v>
      </c>
    </row>
    <row r="1664" spans="1:14">
      <c r="A1664" s="1" t="s">
        <v>3033</v>
      </c>
      <c r="B1664" s="1" t="s">
        <v>437</v>
      </c>
      <c r="C1664" s="1" t="s">
        <v>438</v>
      </c>
      <c r="E1664" s="1" t="s">
        <v>401</v>
      </c>
      <c r="K1664" s="1">
        <v>1807</v>
      </c>
      <c r="L1664" s="1">
        <v>1830</v>
      </c>
      <c r="M1664" s="1" t="s">
        <v>3034</v>
      </c>
    </row>
    <row r="1665" spans="1:13">
      <c r="A1665" s="1" t="s">
        <v>3035</v>
      </c>
      <c r="B1665" s="1" t="s">
        <v>437</v>
      </c>
      <c r="C1665" s="1" t="s">
        <v>438</v>
      </c>
      <c r="E1665" s="1" t="s">
        <v>401</v>
      </c>
      <c r="K1665" s="1">
        <v>1831</v>
      </c>
      <c r="L1665" s="1">
        <v>1831</v>
      </c>
      <c r="M1665" s="1" t="s">
        <v>2991</v>
      </c>
    </row>
    <row r="1666" spans="1:13">
      <c r="A1666" s="1" t="s">
        <v>3036</v>
      </c>
      <c r="B1666" s="1" t="s">
        <v>243</v>
      </c>
      <c r="D1666" s="1" t="s">
        <v>401</v>
      </c>
      <c r="G1666" s="1" t="s">
        <v>401</v>
      </c>
      <c r="H1666" s="1" t="s">
        <v>401</v>
      </c>
      <c r="K1666" s="1">
        <v>1807</v>
      </c>
      <c r="L1666" s="1">
        <v>1807</v>
      </c>
      <c r="M1666" s="1" t="s">
        <v>661</v>
      </c>
    </row>
    <row r="1667" spans="1:13">
      <c r="A1667" s="1" t="s">
        <v>3037</v>
      </c>
      <c r="B1667" s="1" t="s">
        <v>399</v>
      </c>
      <c r="C1667" s="1" t="s">
        <v>428</v>
      </c>
      <c r="E1667" s="1" t="s">
        <v>401</v>
      </c>
      <c r="K1667" s="1">
        <v>1809</v>
      </c>
      <c r="L1667" s="1">
        <v>1809</v>
      </c>
      <c r="M1667" s="1" t="s">
        <v>545</v>
      </c>
    </row>
    <row r="1668" spans="1:13">
      <c r="A1668" s="1" t="s">
        <v>3038</v>
      </c>
      <c r="B1668" s="1" t="s">
        <v>399</v>
      </c>
      <c r="D1668" s="1" t="s">
        <v>401</v>
      </c>
      <c r="G1668" s="1" t="s">
        <v>401</v>
      </c>
      <c r="K1668" s="1">
        <v>1820</v>
      </c>
      <c r="L1668" s="1">
        <v>1883</v>
      </c>
      <c r="M1668" s="1" t="s">
        <v>3039</v>
      </c>
    </row>
    <row r="1669" spans="1:13">
      <c r="A1669" s="1" t="s">
        <v>3040</v>
      </c>
      <c r="B1669" s="1" t="s">
        <v>399</v>
      </c>
      <c r="C1669" s="1" t="s">
        <v>1356</v>
      </c>
      <c r="D1669" s="1" t="s">
        <v>401</v>
      </c>
      <c r="E1669" s="1" t="s">
        <v>402</v>
      </c>
      <c r="G1669" s="1" t="s">
        <v>401</v>
      </c>
      <c r="K1669" s="1">
        <v>1794</v>
      </c>
      <c r="L1669" s="1">
        <v>1820</v>
      </c>
      <c r="M1669" s="1" t="s">
        <v>3041</v>
      </c>
    </row>
    <row r="1670" spans="1:13">
      <c r="A1670" s="1" t="s">
        <v>3042</v>
      </c>
      <c r="B1670" s="1" t="s">
        <v>399</v>
      </c>
      <c r="C1670" s="1" t="s">
        <v>1356</v>
      </c>
      <c r="D1670" s="1" t="s">
        <v>401</v>
      </c>
      <c r="G1670" s="1" t="s">
        <v>401</v>
      </c>
      <c r="K1670" s="1">
        <v>1772</v>
      </c>
      <c r="L1670" s="1">
        <v>1794</v>
      </c>
      <c r="M1670" s="1" t="s">
        <v>3043</v>
      </c>
    </row>
    <row r="1671" spans="1:13">
      <c r="A1671" s="1" t="s">
        <v>3044</v>
      </c>
      <c r="B1671" s="1" t="s">
        <v>399</v>
      </c>
      <c r="C1671" s="1" t="s">
        <v>3045</v>
      </c>
      <c r="D1671" s="1" t="s">
        <v>401</v>
      </c>
      <c r="F1671" s="1" t="s">
        <v>401</v>
      </c>
      <c r="K1671" s="1">
        <v>1812</v>
      </c>
      <c r="L1671" s="1">
        <v>1853</v>
      </c>
      <c r="M1671" s="1" t="s">
        <v>3046</v>
      </c>
    </row>
    <row r="1672" spans="1:13">
      <c r="A1672" s="1" t="s">
        <v>3047</v>
      </c>
      <c r="B1672" s="1" t="s">
        <v>399</v>
      </c>
      <c r="D1672" s="1" t="s">
        <v>401</v>
      </c>
      <c r="G1672" s="1" t="s">
        <v>401</v>
      </c>
      <c r="K1672" s="1">
        <v>1747</v>
      </c>
      <c r="L1672" s="1">
        <v>1747</v>
      </c>
      <c r="M1672" s="1" t="s">
        <v>3048</v>
      </c>
    </row>
    <row r="1673" spans="1:13" ht="12.75" customHeight="1">
      <c r="A1673" s="1" t="s">
        <v>3049</v>
      </c>
      <c r="B1673" s="1" t="s">
        <v>399</v>
      </c>
      <c r="C1673" s="1" t="s">
        <v>563</v>
      </c>
      <c r="D1673" s="1" t="s">
        <v>401</v>
      </c>
      <c r="E1673" s="1" t="s">
        <v>402</v>
      </c>
      <c r="F1673" s="1" t="s">
        <v>401</v>
      </c>
      <c r="G1673" s="1" t="s">
        <v>401</v>
      </c>
      <c r="H1673" s="1" t="s">
        <v>401</v>
      </c>
      <c r="K1673" s="1">
        <v>1832</v>
      </c>
      <c r="L1673" s="1">
        <v>1832</v>
      </c>
      <c r="M1673" s="1" t="s">
        <v>1794</v>
      </c>
    </row>
    <row r="1674" spans="1:13">
      <c r="A1674" s="1" t="s">
        <v>3050</v>
      </c>
      <c r="B1674" s="1" t="s">
        <v>405</v>
      </c>
      <c r="C1674" s="1" t="s">
        <v>406</v>
      </c>
      <c r="E1674" s="1" t="s">
        <v>401</v>
      </c>
      <c r="K1674" s="1">
        <v>1840</v>
      </c>
      <c r="L1674" s="1">
        <v>1851</v>
      </c>
      <c r="M1674" s="1" t="s">
        <v>604</v>
      </c>
    </row>
    <row r="1675" spans="1:13" ht="12.75" customHeight="1">
      <c r="A1675" s="1" t="s">
        <v>3051</v>
      </c>
      <c r="B1675" s="1" t="s">
        <v>399</v>
      </c>
      <c r="C1675" s="1" t="s">
        <v>563</v>
      </c>
      <c r="D1675" s="1" t="s">
        <v>401</v>
      </c>
      <c r="E1675" s="1" t="s">
        <v>402</v>
      </c>
      <c r="F1675" s="1" t="s">
        <v>401</v>
      </c>
      <c r="G1675" s="1" t="s">
        <v>401</v>
      </c>
      <c r="H1675" s="1" t="s">
        <v>401</v>
      </c>
      <c r="K1675" s="1">
        <v>1832</v>
      </c>
      <c r="L1675" s="1">
        <v>1834</v>
      </c>
      <c r="M1675" s="1" t="s">
        <v>1794</v>
      </c>
    </row>
    <row r="1676" spans="1:13">
      <c r="A1676" s="1" t="s">
        <v>3052</v>
      </c>
      <c r="B1676" s="1" t="s">
        <v>405</v>
      </c>
      <c r="C1676" s="1" t="s">
        <v>406</v>
      </c>
      <c r="E1676" s="1" t="s">
        <v>401</v>
      </c>
      <c r="K1676" s="1">
        <v>1832</v>
      </c>
      <c r="L1676" s="1">
        <v>1833</v>
      </c>
      <c r="M1676" s="1" t="s">
        <v>604</v>
      </c>
    </row>
    <row r="1677" spans="1:13">
      <c r="A1677" s="1" t="s">
        <v>3053</v>
      </c>
      <c r="B1677" s="1" t="s">
        <v>399</v>
      </c>
      <c r="C1677" s="1" t="s">
        <v>428</v>
      </c>
      <c r="E1677" s="1" t="s">
        <v>401</v>
      </c>
      <c r="K1677" s="1">
        <v>1810</v>
      </c>
      <c r="L1677" s="1">
        <v>1810</v>
      </c>
      <c r="M1677" s="1" t="s">
        <v>545</v>
      </c>
    </row>
    <row r="1678" spans="1:13">
      <c r="A1678" s="1" t="s">
        <v>3054</v>
      </c>
      <c r="B1678" s="1" t="s">
        <v>455</v>
      </c>
      <c r="E1678" s="1" t="s">
        <v>401</v>
      </c>
      <c r="K1678" s="1">
        <v>1775</v>
      </c>
      <c r="L1678" s="1">
        <v>1775</v>
      </c>
      <c r="M1678" s="1" t="s">
        <v>3055</v>
      </c>
    </row>
    <row r="1679" spans="1:13">
      <c r="A1679" s="1" t="s">
        <v>3056</v>
      </c>
      <c r="B1679" s="1" t="s">
        <v>420</v>
      </c>
      <c r="C1679" s="1" t="s">
        <v>631</v>
      </c>
      <c r="E1679" s="1" t="s">
        <v>401</v>
      </c>
      <c r="K1679" s="1">
        <v>1820</v>
      </c>
      <c r="L1679" s="1">
        <v>1820</v>
      </c>
      <c r="M1679" s="1" t="s">
        <v>545</v>
      </c>
    </row>
    <row r="1680" spans="1:13">
      <c r="A1680" s="1" t="s">
        <v>3057</v>
      </c>
      <c r="B1680" s="1" t="s">
        <v>405</v>
      </c>
      <c r="C1680" s="1" t="s">
        <v>406</v>
      </c>
      <c r="E1680" s="1" t="s">
        <v>401</v>
      </c>
      <c r="K1680" s="1">
        <v>1840</v>
      </c>
      <c r="L1680" s="1">
        <v>1841</v>
      </c>
      <c r="M1680" s="1" t="s">
        <v>604</v>
      </c>
    </row>
    <row r="1681" spans="1:14">
      <c r="A1681" s="1" t="s">
        <v>3058</v>
      </c>
      <c r="B1681" s="1" t="s">
        <v>405</v>
      </c>
      <c r="C1681" s="1" t="s">
        <v>406</v>
      </c>
      <c r="D1681" s="1" t="s">
        <v>401</v>
      </c>
      <c r="K1681" s="1">
        <v>1837</v>
      </c>
      <c r="L1681" s="1">
        <v>1854</v>
      </c>
      <c r="M1681" s="1" t="s">
        <v>604</v>
      </c>
    </row>
    <row r="1682" spans="1:14">
      <c r="A1682" s="1" t="s">
        <v>3059</v>
      </c>
      <c r="B1682" s="1" t="s">
        <v>405</v>
      </c>
      <c r="C1682" s="1" t="s">
        <v>406</v>
      </c>
      <c r="E1682" s="1" t="s">
        <v>401</v>
      </c>
      <c r="K1682" s="1">
        <v>1799</v>
      </c>
      <c r="L1682" s="1">
        <v>1801</v>
      </c>
      <c r="M1682" s="1" t="s">
        <v>545</v>
      </c>
      <c r="N1682" s="1" t="s">
        <v>3060</v>
      </c>
    </row>
    <row r="1683" spans="1:14">
      <c r="A1683" s="1" t="s">
        <v>3061</v>
      </c>
      <c r="B1683" s="1" t="s">
        <v>399</v>
      </c>
      <c r="C1683" s="1" t="s">
        <v>485</v>
      </c>
      <c r="D1683" s="1" t="s">
        <v>401</v>
      </c>
      <c r="H1683" s="1" t="s">
        <v>401</v>
      </c>
      <c r="K1683" s="1">
        <v>1776</v>
      </c>
      <c r="L1683" s="1">
        <v>1776</v>
      </c>
      <c r="M1683" s="1" t="s">
        <v>3062</v>
      </c>
    </row>
    <row r="1684" spans="1:14">
      <c r="A1684" s="1" t="s">
        <v>3063</v>
      </c>
      <c r="B1684" s="1" t="s">
        <v>437</v>
      </c>
      <c r="C1684" s="1" t="s">
        <v>438</v>
      </c>
      <c r="E1684" s="1" t="s">
        <v>401</v>
      </c>
      <c r="K1684" s="1">
        <v>1837</v>
      </c>
      <c r="L1684" s="1">
        <v>1838</v>
      </c>
      <c r="M1684" s="1" t="s">
        <v>2991</v>
      </c>
    </row>
    <row r="1685" spans="1:14">
      <c r="A1685" s="16" t="s">
        <v>4596</v>
      </c>
      <c r="B1685" s="16" t="s">
        <v>405</v>
      </c>
      <c r="C1685" s="16" t="s">
        <v>935</v>
      </c>
      <c r="E1685" s="16" t="s">
        <v>401</v>
      </c>
      <c r="K1685" s="16">
        <v>1834</v>
      </c>
      <c r="L1685" s="16">
        <v>1834</v>
      </c>
      <c r="M1685" s="16" t="s">
        <v>4597</v>
      </c>
    </row>
    <row r="1686" spans="1:14">
      <c r="A1686" s="1" t="s">
        <v>3064</v>
      </c>
      <c r="B1686" s="1" t="s">
        <v>405</v>
      </c>
      <c r="C1686" s="1" t="s">
        <v>406</v>
      </c>
      <c r="D1686" s="1" t="s">
        <v>401</v>
      </c>
      <c r="F1686" s="1" t="s">
        <v>401</v>
      </c>
      <c r="K1686" s="1">
        <v>1799</v>
      </c>
      <c r="L1686" s="1">
        <v>1888</v>
      </c>
      <c r="M1686" s="1" t="s">
        <v>3065</v>
      </c>
    </row>
    <row r="1687" spans="1:14">
      <c r="A1687" s="1" t="s">
        <v>3066</v>
      </c>
      <c r="B1687" s="1" t="s">
        <v>405</v>
      </c>
      <c r="C1687" s="1" t="s">
        <v>901</v>
      </c>
      <c r="E1687" s="1" t="s">
        <v>401</v>
      </c>
      <c r="K1687" s="1">
        <v>1816</v>
      </c>
      <c r="L1687" s="1">
        <v>1835</v>
      </c>
      <c r="M1687" s="1" t="s">
        <v>3067</v>
      </c>
      <c r="N1687" s="1" t="s">
        <v>3068</v>
      </c>
    </row>
    <row r="1688" spans="1:14">
      <c r="A1688" s="1" t="s">
        <v>3066</v>
      </c>
      <c r="B1688" s="1" t="s">
        <v>405</v>
      </c>
      <c r="C1688" s="1" t="s">
        <v>406</v>
      </c>
      <c r="E1688" s="1" t="s">
        <v>401</v>
      </c>
      <c r="K1688" s="1">
        <v>1799</v>
      </c>
      <c r="L1688" s="1">
        <v>1820</v>
      </c>
      <c r="M1688" s="1" t="s">
        <v>3069</v>
      </c>
    </row>
    <row r="1689" spans="1:14">
      <c r="A1689" s="1" t="s">
        <v>3066</v>
      </c>
      <c r="B1689" s="1" t="s">
        <v>513</v>
      </c>
      <c r="C1689" s="1" t="s">
        <v>947</v>
      </c>
      <c r="E1689" s="1" t="s">
        <v>401</v>
      </c>
      <c r="K1689" s="1">
        <v>1801</v>
      </c>
      <c r="L1689" s="1">
        <v>1809</v>
      </c>
      <c r="M1689" s="1" t="s">
        <v>545</v>
      </c>
    </row>
    <row r="1690" spans="1:14">
      <c r="A1690" s="1" t="s">
        <v>3066</v>
      </c>
      <c r="B1690" s="1" t="s">
        <v>399</v>
      </c>
      <c r="C1690" s="1" t="s">
        <v>428</v>
      </c>
      <c r="E1690" s="1" t="s">
        <v>401</v>
      </c>
      <c r="K1690" s="1">
        <v>1794</v>
      </c>
      <c r="L1690" s="1">
        <v>1794</v>
      </c>
      <c r="M1690" s="1" t="s">
        <v>545</v>
      </c>
      <c r="N1690" s="1" t="s">
        <v>3070</v>
      </c>
    </row>
    <row r="1691" spans="1:14">
      <c r="A1691" s="1" t="s">
        <v>3071</v>
      </c>
      <c r="B1691" s="1" t="s">
        <v>405</v>
      </c>
      <c r="C1691" s="1" t="s">
        <v>406</v>
      </c>
      <c r="E1691" s="1" t="s">
        <v>401</v>
      </c>
      <c r="K1691" s="1">
        <v>1820</v>
      </c>
      <c r="L1691" s="1">
        <v>1820</v>
      </c>
      <c r="M1691" s="1" t="s">
        <v>545</v>
      </c>
      <c r="N1691" s="1" t="s">
        <v>3072</v>
      </c>
    </row>
    <row r="1692" spans="1:14">
      <c r="A1692" s="1" t="s">
        <v>3073</v>
      </c>
      <c r="B1692" s="1" t="s">
        <v>437</v>
      </c>
      <c r="C1692" s="1" t="s">
        <v>438</v>
      </c>
      <c r="E1692" s="1" t="s">
        <v>401</v>
      </c>
      <c r="K1692" s="1">
        <v>1809</v>
      </c>
      <c r="L1692" s="1">
        <v>1822</v>
      </c>
      <c r="M1692" s="1" t="s">
        <v>3067</v>
      </c>
    </row>
    <row r="1693" spans="1:14">
      <c r="A1693" s="1" t="s">
        <v>3074</v>
      </c>
      <c r="B1693" s="1" t="s">
        <v>399</v>
      </c>
      <c r="C1693" s="1" t="s">
        <v>428</v>
      </c>
      <c r="E1693" s="1" t="s">
        <v>401</v>
      </c>
      <c r="K1693" s="1">
        <v>1776</v>
      </c>
      <c r="L1693" s="1">
        <v>1776</v>
      </c>
      <c r="M1693" s="1" t="s">
        <v>3075</v>
      </c>
    </row>
    <row r="1694" spans="1:14">
      <c r="A1694" s="1" t="s">
        <v>3076</v>
      </c>
      <c r="B1694" s="1" t="s">
        <v>701</v>
      </c>
      <c r="C1694" s="1" t="s">
        <v>3077</v>
      </c>
      <c r="E1694" s="1" t="s">
        <v>401</v>
      </c>
      <c r="K1694" s="1">
        <v>1775</v>
      </c>
      <c r="L1694" s="1">
        <v>1783</v>
      </c>
      <c r="M1694" s="1" t="s">
        <v>2972</v>
      </c>
    </row>
    <row r="1695" spans="1:14">
      <c r="A1695" s="1" t="s">
        <v>3076</v>
      </c>
      <c r="B1695" s="1" t="s">
        <v>399</v>
      </c>
      <c r="C1695" s="1" t="s">
        <v>428</v>
      </c>
      <c r="E1695" s="1" t="s">
        <v>401</v>
      </c>
      <c r="K1695" s="1">
        <v>1799</v>
      </c>
      <c r="L1695" s="1">
        <v>1800</v>
      </c>
      <c r="M1695" s="1" t="s">
        <v>3019</v>
      </c>
    </row>
    <row r="1696" spans="1:14">
      <c r="A1696" s="1" t="s">
        <v>3078</v>
      </c>
      <c r="B1696" s="1" t="s">
        <v>405</v>
      </c>
      <c r="C1696" s="1" t="s">
        <v>901</v>
      </c>
      <c r="E1696" s="1" t="s">
        <v>401</v>
      </c>
      <c r="K1696" s="1">
        <v>1814</v>
      </c>
      <c r="L1696" s="1">
        <v>1814</v>
      </c>
      <c r="M1696" s="1" t="s">
        <v>545</v>
      </c>
    </row>
    <row r="1697" spans="1:14">
      <c r="A1697" s="1" t="s">
        <v>3079</v>
      </c>
      <c r="B1697" s="1" t="s">
        <v>405</v>
      </c>
      <c r="C1697" s="1" t="s">
        <v>406</v>
      </c>
      <c r="E1697" s="1" t="s">
        <v>401</v>
      </c>
      <c r="K1697" s="1">
        <v>1832</v>
      </c>
      <c r="L1697" s="1">
        <v>1851</v>
      </c>
      <c r="M1697" s="1" t="s">
        <v>903</v>
      </c>
    </row>
    <row r="1698" spans="1:14">
      <c r="A1698" s="1" t="s">
        <v>3080</v>
      </c>
      <c r="B1698" s="1" t="s">
        <v>455</v>
      </c>
      <c r="C1698" s="1" t="s">
        <v>3081</v>
      </c>
      <c r="E1698" s="1" t="s">
        <v>401</v>
      </c>
      <c r="K1698" s="1">
        <v>1836</v>
      </c>
      <c r="L1698" s="1">
        <v>1858</v>
      </c>
      <c r="M1698" s="1" t="s">
        <v>2449</v>
      </c>
    </row>
    <row r="1699" spans="1:14">
      <c r="A1699" s="1" t="s">
        <v>3082</v>
      </c>
      <c r="B1699" s="1" t="s">
        <v>513</v>
      </c>
      <c r="C1699" s="1" t="s">
        <v>3083</v>
      </c>
      <c r="E1699" s="1" t="s">
        <v>401</v>
      </c>
      <c r="K1699" s="1">
        <v>1780</v>
      </c>
      <c r="L1699" s="1">
        <v>1780</v>
      </c>
      <c r="M1699" s="1" t="s">
        <v>3084</v>
      </c>
    </row>
    <row r="1700" spans="1:14">
      <c r="A1700" s="1" t="s">
        <v>3085</v>
      </c>
      <c r="B1700" s="1" t="s">
        <v>572</v>
      </c>
      <c r="C1700" s="1" t="s">
        <v>1810</v>
      </c>
      <c r="E1700" s="1" t="s">
        <v>401</v>
      </c>
      <c r="K1700" s="1">
        <v>1745</v>
      </c>
      <c r="L1700" s="1">
        <v>1745</v>
      </c>
      <c r="M1700" s="1" t="s">
        <v>545</v>
      </c>
    </row>
    <row r="1701" spans="1:14">
      <c r="A1701" s="1" t="s">
        <v>3086</v>
      </c>
      <c r="B1701" s="1" t="s">
        <v>572</v>
      </c>
      <c r="C1701" s="1" t="s">
        <v>726</v>
      </c>
      <c r="E1701" s="1" t="s">
        <v>401</v>
      </c>
      <c r="K1701" s="1">
        <v>1820</v>
      </c>
      <c r="L1701" s="1">
        <v>1820</v>
      </c>
      <c r="M1701" s="1" t="s">
        <v>545</v>
      </c>
    </row>
    <row r="1702" spans="1:14">
      <c r="A1702" s="1" t="s">
        <v>3087</v>
      </c>
      <c r="B1702" s="1" t="s">
        <v>399</v>
      </c>
      <c r="C1702" s="1" t="s">
        <v>428</v>
      </c>
      <c r="D1702" s="1" t="s">
        <v>401</v>
      </c>
      <c r="G1702" s="1" t="s">
        <v>401</v>
      </c>
      <c r="K1702" s="1">
        <v>1771</v>
      </c>
      <c r="L1702" s="1">
        <v>1809</v>
      </c>
      <c r="M1702" s="1" t="s">
        <v>3088</v>
      </c>
    </row>
    <row r="1703" spans="1:14">
      <c r="A1703" s="1" t="s">
        <v>3089</v>
      </c>
      <c r="B1703" s="1" t="s">
        <v>405</v>
      </c>
      <c r="C1703" s="1" t="s">
        <v>406</v>
      </c>
      <c r="E1703" s="1" t="s">
        <v>401</v>
      </c>
      <c r="K1703" s="1">
        <v>1791</v>
      </c>
      <c r="L1703" s="1">
        <v>1791</v>
      </c>
      <c r="M1703" s="1" t="s">
        <v>545</v>
      </c>
    </row>
    <row r="1704" spans="1:14">
      <c r="A1704" s="1" t="s">
        <v>3090</v>
      </c>
      <c r="B1704" s="1" t="s">
        <v>399</v>
      </c>
      <c r="C1704" s="1" t="s">
        <v>428</v>
      </c>
      <c r="E1704" s="1" t="s">
        <v>401</v>
      </c>
      <c r="K1704" s="1">
        <v>1793</v>
      </c>
      <c r="L1704" s="1">
        <v>1793</v>
      </c>
      <c r="M1704" s="1" t="s">
        <v>545</v>
      </c>
    </row>
    <row r="1705" spans="1:14">
      <c r="A1705" s="1" t="s">
        <v>3091</v>
      </c>
      <c r="B1705" s="1" t="s">
        <v>513</v>
      </c>
      <c r="E1705" s="1" t="s">
        <v>401</v>
      </c>
      <c r="K1705" s="1">
        <v>1774</v>
      </c>
      <c r="L1705" s="1">
        <v>1774</v>
      </c>
      <c r="M1705" s="1" t="s">
        <v>3084</v>
      </c>
    </row>
    <row r="1706" spans="1:14">
      <c r="A1706" s="1" t="s">
        <v>3092</v>
      </c>
      <c r="B1706" s="1" t="s">
        <v>455</v>
      </c>
      <c r="C1706" s="1" t="s">
        <v>2542</v>
      </c>
      <c r="E1706" s="1" t="s">
        <v>401</v>
      </c>
      <c r="K1706" s="1">
        <v>1825</v>
      </c>
      <c r="L1706" s="1">
        <v>1833</v>
      </c>
      <c r="M1706" s="1" t="s">
        <v>3093</v>
      </c>
    </row>
    <row r="1707" spans="1:14">
      <c r="A1707" s="1" t="s">
        <v>3094</v>
      </c>
      <c r="B1707" s="1" t="s">
        <v>399</v>
      </c>
      <c r="C1707" s="1" t="s">
        <v>452</v>
      </c>
      <c r="D1707" s="1" t="s">
        <v>401</v>
      </c>
      <c r="G1707" s="1" t="s">
        <v>401</v>
      </c>
      <c r="K1707" s="1">
        <v>1810</v>
      </c>
      <c r="L1707" s="1">
        <v>1823</v>
      </c>
      <c r="M1707" s="1" t="s">
        <v>3095</v>
      </c>
    </row>
    <row r="1708" spans="1:14">
      <c r="A1708" s="1" t="s">
        <v>3096</v>
      </c>
      <c r="B1708" s="1" t="s">
        <v>513</v>
      </c>
      <c r="E1708" s="1" t="s">
        <v>401</v>
      </c>
      <c r="K1708" s="1">
        <v>1756</v>
      </c>
      <c r="L1708" s="1">
        <v>1756</v>
      </c>
      <c r="M1708" s="1" t="s">
        <v>3084</v>
      </c>
    </row>
    <row r="1709" spans="1:14">
      <c r="A1709" s="1" t="s">
        <v>3097</v>
      </c>
      <c r="B1709" s="1" t="s">
        <v>420</v>
      </c>
      <c r="C1709" s="1" t="s">
        <v>726</v>
      </c>
      <c r="E1709" s="1" t="s">
        <v>401</v>
      </c>
      <c r="K1709" s="1">
        <v>1813</v>
      </c>
      <c r="L1709" s="1">
        <v>1813</v>
      </c>
      <c r="M1709" s="1" t="s">
        <v>3098</v>
      </c>
      <c r="N1709" s="1" t="s">
        <v>3099</v>
      </c>
    </row>
    <row r="1710" spans="1:14">
      <c r="A1710" s="1" t="s">
        <v>3100</v>
      </c>
      <c r="B1710" s="1" t="s">
        <v>513</v>
      </c>
      <c r="C1710" s="1" t="s">
        <v>1506</v>
      </c>
      <c r="E1710" s="1" t="s">
        <v>401</v>
      </c>
      <c r="K1710" s="1">
        <v>1762</v>
      </c>
      <c r="L1710" s="1">
        <v>1776</v>
      </c>
      <c r="M1710" s="1" t="s">
        <v>3031</v>
      </c>
    </row>
    <row r="1711" spans="1:14">
      <c r="A1711" s="1" t="s">
        <v>3101</v>
      </c>
      <c r="B1711" s="1" t="s">
        <v>399</v>
      </c>
      <c r="C1711" s="1" t="s">
        <v>428</v>
      </c>
      <c r="E1711" s="1" t="s">
        <v>401</v>
      </c>
      <c r="K1711" s="1">
        <v>1811</v>
      </c>
      <c r="L1711" s="1">
        <v>1814</v>
      </c>
      <c r="M1711" s="1" t="s">
        <v>545</v>
      </c>
    </row>
    <row r="1712" spans="1:14">
      <c r="A1712" s="1" t="s">
        <v>3102</v>
      </c>
      <c r="B1712" s="1" t="s">
        <v>399</v>
      </c>
      <c r="C1712" s="1" t="s">
        <v>426</v>
      </c>
      <c r="D1712" s="1" t="s">
        <v>401</v>
      </c>
      <c r="G1712" s="1" t="s">
        <v>401</v>
      </c>
      <c r="K1712" s="1">
        <v>1775</v>
      </c>
      <c r="L1712" s="1">
        <v>1783</v>
      </c>
      <c r="M1712" s="1" t="s">
        <v>2972</v>
      </c>
    </row>
    <row r="1713" spans="1:14">
      <c r="A1713" s="1" t="s">
        <v>3103</v>
      </c>
      <c r="B1713" s="1" t="s">
        <v>405</v>
      </c>
      <c r="C1713" s="1" t="s">
        <v>406</v>
      </c>
      <c r="E1713" s="1" t="s">
        <v>401</v>
      </c>
      <c r="K1713" s="1">
        <v>1816</v>
      </c>
      <c r="L1713" s="1">
        <v>1818</v>
      </c>
      <c r="M1713" s="1" t="s">
        <v>591</v>
      </c>
    </row>
    <row r="1714" spans="1:14">
      <c r="A1714" s="1" t="s">
        <v>3104</v>
      </c>
      <c r="B1714" s="1" t="s">
        <v>455</v>
      </c>
      <c r="C1714" s="1" t="s">
        <v>723</v>
      </c>
      <c r="E1714" s="1" t="s">
        <v>401</v>
      </c>
      <c r="K1714" s="1">
        <v>1775</v>
      </c>
      <c r="L1714" s="1">
        <v>1775</v>
      </c>
      <c r="M1714" s="1" t="s">
        <v>3105</v>
      </c>
    </row>
    <row r="1715" spans="1:14">
      <c r="A1715" s="1" t="s">
        <v>3106</v>
      </c>
      <c r="B1715" s="1" t="s">
        <v>399</v>
      </c>
      <c r="C1715" s="1" t="s">
        <v>502</v>
      </c>
      <c r="E1715" s="1" t="s">
        <v>401</v>
      </c>
      <c r="I1715" s="1" t="s">
        <v>401</v>
      </c>
      <c r="K1715" s="1">
        <v>1819</v>
      </c>
      <c r="L1715" s="1">
        <v>1821</v>
      </c>
      <c r="M1715" s="1" t="s">
        <v>2991</v>
      </c>
    </row>
    <row r="1716" spans="1:14">
      <c r="A1716" s="1" t="s">
        <v>3107</v>
      </c>
      <c r="B1716" s="1" t="s">
        <v>399</v>
      </c>
      <c r="C1716" s="1" t="s">
        <v>553</v>
      </c>
      <c r="E1716" s="1" t="s">
        <v>401</v>
      </c>
      <c r="K1716" s="1">
        <v>1781</v>
      </c>
      <c r="L1716" s="1">
        <v>1781</v>
      </c>
      <c r="M1716" s="1" t="s">
        <v>2991</v>
      </c>
    </row>
    <row r="1717" spans="1:14">
      <c r="A1717" s="1" t="s">
        <v>3108</v>
      </c>
      <c r="B1717" s="1" t="s">
        <v>399</v>
      </c>
      <c r="C1717" s="1" t="s">
        <v>3109</v>
      </c>
      <c r="E1717" s="1" t="s">
        <v>401</v>
      </c>
      <c r="K1717" s="1">
        <v>1799</v>
      </c>
      <c r="L1717" s="1">
        <v>1799</v>
      </c>
      <c r="M1717" s="1" t="s">
        <v>2991</v>
      </c>
    </row>
    <row r="1718" spans="1:14">
      <c r="A1718" s="1" t="s">
        <v>3110</v>
      </c>
      <c r="B1718" s="1" t="s">
        <v>572</v>
      </c>
      <c r="C1718" s="1" t="s">
        <v>992</v>
      </c>
      <c r="E1718" s="1" t="s">
        <v>401</v>
      </c>
      <c r="K1718" s="1">
        <v>1766</v>
      </c>
      <c r="L1718" s="1">
        <v>1783</v>
      </c>
      <c r="M1718" s="1" t="s">
        <v>3111</v>
      </c>
    </row>
    <row r="1719" spans="1:14">
      <c r="A1719" s="1" t="s">
        <v>3112</v>
      </c>
      <c r="B1719" s="1" t="s">
        <v>405</v>
      </c>
      <c r="C1719" s="1" t="s">
        <v>406</v>
      </c>
      <c r="E1719" s="1" t="s">
        <v>401</v>
      </c>
      <c r="K1719" s="1">
        <v>1808</v>
      </c>
      <c r="L1719" s="1">
        <v>1875</v>
      </c>
      <c r="M1719" s="1" t="s">
        <v>4612</v>
      </c>
    </row>
    <row r="1720" spans="1:14">
      <c r="A1720" s="1" t="s">
        <v>3113</v>
      </c>
      <c r="B1720" s="1" t="s">
        <v>572</v>
      </c>
      <c r="C1720" s="1" t="s">
        <v>3114</v>
      </c>
      <c r="E1720" s="1" t="s">
        <v>401</v>
      </c>
      <c r="K1720" s="1">
        <v>1807</v>
      </c>
      <c r="L1720" s="1">
        <v>1807</v>
      </c>
      <c r="M1720" s="1" t="s">
        <v>3115</v>
      </c>
      <c r="N1720" s="1" t="s">
        <v>3116</v>
      </c>
    </row>
    <row r="1721" spans="1:14">
      <c r="A1721" s="1" t="s">
        <v>3117</v>
      </c>
      <c r="B1721" s="1" t="s">
        <v>542</v>
      </c>
      <c r="C1721" s="1" t="s">
        <v>645</v>
      </c>
      <c r="E1721" s="1" t="s">
        <v>401</v>
      </c>
      <c r="K1721" s="1">
        <v>1697</v>
      </c>
      <c r="L1721" s="1">
        <v>1747</v>
      </c>
      <c r="M1721" s="1" t="s">
        <v>1011</v>
      </c>
    </row>
    <row r="1722" spans="1:14">
      <c r="A1722" s="1" t="s">
        <v>3118</v>
      </c>
      <c r="B1722" s="1" t="s">
        <v>437</v>
      </c>
      <c r="C1722" s="1" t="s">
        <v>2261</v>
      </c>
      <c r="E1722" s="1" t="s">
        <v>401</v>
      </c>
      <c r="K1722" s="1">
        <v>1820</v>
      </c>
      <c r="L1722" s="1">
        <v>1820</v>
      </c>
      <c r="M1722" s="1" t="s">
        <v>545</v>
      </c>
    </row>
    <row r="1723" spans="1:14">
      <c r="A1723" s="1" t="s">
        <v>3119</v>
      </c>
      <c r="B1723" s="1" t="s">
        <v>399</v>
      </c>
      <c r="C1723" s="1" t="s">
        <v>426</v>
      </c>
      <c r="D1723" s="1" t="s">
        <v>401</v>
      </c>
      <c r="G1723" s="1" t="s">
        <v>401</v>
      </c>
      <c r="K1723" s="1">
        <v>1775</v>
      </c>
      <c r="L1723" s="1">
        <v>1783</v>
      </c>
      <c r="M1723" s="1" t="s">
        <v>2972</v>
      </c>
    </row>
    <row r="1724" spans="1:14">
      <c r="A1724" s="1" t="s">
        <v>3120</v>
      </c>
      <c r="B1724" s="1" t="s">
        <v>513</v>
      </c>
      <c r="C1724" s="1" t="s">
        <v>3121</v>
      </c>
      <c r="E1724" s="1" t="s">
        <v>401</v>
      </c>
      <c r="K1724" s="1">
        <v>1775</v>
      </c>
      <c r="L1724" s="1">
        <v>1775</v>
      </c>
      <c r="M1724" s="1" t="s">
        <v>3084</v>
      </c>
    </row>
    <row r="1725" spans="1:14">
      <c r="A1725" s="1" t="s">
        <v>3122</v>
      </c>
      <c r="B1725" s="1" t="s">
        <v>513</v>
      </c>
      <c r="C1725" s="1" t="s">
        <v>426</v>
      </c>
      <c r="E1725" s="1" t="s">
        <v>401</v>
      </c>
      <c r="K1725" s="1">
        <v>1758</v>
      </c>
      <c r="L1725" s="1">
        <v>1792</v>
      </c>
      <c r="M1725" s="1" t="s">
        <v>3123</v>
      </c>
    </row>
    <row r="1726" spans="1:14">
      <c r="A1726" s="1" t="s">
        <v>3124</v>
      </c>
      <c r="B1726" s="1" t="s">
        <v>513</v>
      </c>
      <c r="C1726" s="1" t="s">
        <v>726</v>
      </c>
      <c r="E1726" s="1" t="s">
        <v>401</v>
      </c>
      <c r="K1726" s="1">
        <v>1776</v>
      </c>
      <c r="L1726" s="1">
        <v>1793</v>
      </c>
      <c r="M1726" s="1" t="s">
        <v>2559</v>
      </c>
    </row>
    <row r="1727" spans="1:14">
      <c r="A1727" s="1" t="s">
        <v>3125</v>
      </c>
      <c r="B1727" s="1" t="s">
        <v>399</v>
      </c>
      <c r="C1727" s="1" t="s">
        <v>474</v>
      </c>
      <c r="D1727" s="1" t="s">
        <v>401</v>
      </c>
      <c r="K1727" s="1">
        <v>1776</v>
      </c>
      <c r="L1727" s="1">
        <v>1776</v>
      </c>
      <c r="M1727" s="1" t="s">
        <v>2025</v>
      </c>
      <c r="N1727" s="1" t="s">
        <v>3126</v>
      </c>
    </row>
    <row r="1728" spans="1:14">
      <c r="A1728" s="1" t="s">
        <v>3127</v>
      </c>
      <c r="B1728" s="1" t="s">
        <v>399</v>
      </c>
      <c r="C1728" s="1" t="s">
        <v>563</v>
      </c>
      <c r="D1728" s="1" t="s">
        <v>401</v>
      </c>
      <c r="F1728" s="1" t="s">
        <v>401</v>
      </c>
      <c r="G1728" s="1" t="s">
        <v>401</v>
      </c>
      <c r="H1728" s="1" t="s">
        <v>401</v>
      </c>
      <c r="K1728" s="1">
        <v>1834</v>
      </c>
      <c r="L1728" s="1">
        <v>1834</v>
      </c>
      <c r="M1728" s="1" t="s">
        <v>1794</v>
      </c>
    </row>
    <row r="1729" spans="1:13">
      <c r="A1729" s="1" t="s">
        <v>3128</v>
      </c>
      <c r="B1729" s="1" t="s">
        <v>399</v>
      </c>
      <c r="C1729" s="1" t="s">
        <v>563</v>
      </c>
      <c r="D1729" s="1" t="s">
        <v>401</v>
      </c>
      <c r="F1729" s="1" t="s">
        <v>401</v>
      </c>
      <c r="G1729" s="1" t="s">
        <v>401</v>
      </c>
      <c r="H1729" s="1" t="s">
        <v>401</v>
      </c>
      <c r="K1729" s="1">
        <v>1834</v>
      </c>
      <c r="L1729" s="1">
        <v>1834</v>
      </c>
      <c r="M1729" s="1" t="s">
        <v>1794</v>
      </c>
    </row>
    <row r="1730" spans="1:13">
      <c r="A1730" s="1" t="s">
        <v>3129</v>
      </c>
      <c r="B1730" s="1" t="s">
        <v>399</v>
      </c>
      <c r="C1730" s="1" t="s">
        <v>563</v>
      </c>
      <c r="D1730" s="1" t="s">
        <v>401</v>
      </c>
      <c r="F1730" s="1" t="s">
        <v>401</v>
      </c>
      <c r="G1730" s="1" t="s">
        <v>401</v>
      </c>
      <c r="H1730" s="1" t="s">
        <v>401</v>
      </c>
      <c r="K1730" s="1">
        <v>1834</v>
      </c>
      <c r="L1730" s="1">
        <v>1834</v>
      </c>
      <c r="M1730" s="1" t="s">
        <v>1794</v>
      </c>
    </row>
    <row r="1731" spans="1:13">
      <c r="A1731" s="1" t="s">
        <v>3130</v>
      </c>
      <c r="B1731" s="1" t="s">
        <v>455</v>
      </c>
      <c r="C1731" s="1" t="s">
        <v>3131</v>
      </c>
      <c r="E1731" s="1" t="s">
        <v>401</v>
      </c>
      <c r="K1731" s="1">
        <v>1699</v>
      </c>
      <c r="L1731" s="1">
        <v>1699</v>
      </c>
      <c r="M1731" s="1" t="s">
        <v>3132</v>
      </c>
    </row>
    <row r="1732" spans="1:13">
      <c r="A1732" s="1" t="s">
        <v>3133</v>
      </c>
      <c r="B1732" s="1" t="s">
        <v>679</v>
      </c>
      <c r="C1732" s="1" t="s">
        <v>1277</v>
      </c>
      <c r="E1732" s="1" t="s">
        <v>401</v>
      </c>
      <c r="K1732" s="1">
        <v>1803</v>
      </c>
      <c r="L1732" s="1">
        <v>1814</v>
      </c>
      <c r="M1732" s="1" t="s">
        <v>3134</v>
      </c>
    </row>
    <row r="1733" spans="1:13">
      <c r="A1733" s="1" t="s">
        <v>3135</v>
      </c>
      <c r="B1733" s="1" t="s">
        <v>542</v>
      </c>
      <c r="C1733" s="1" t="s">
        <v>645</v>
      </c>
      <c r="E1733" s="1" t="s">
        <v>401</v>
      </c>
      <c r="K1733" s="1">
        <v>1640</v>
      </c>
      <c r="L1733" s="1">
        <v>1640</v>
      </c>
      <c r="M1733" s="1" t="s">
        <v>774</v>
      </c>
    </row>
    <row r="1734" spans="1:13">
      <c r="A1734" s="1" t="s">
        <v>3136</v>
      </c>
      <c r="B1734" s="1" t="s">
        <v>399</v>
      </c>
      <c r="C1734" s="1" t="s">
        <v>502</v>
      </c>
      <c r="E1734" s="1" t="s">
        <v>401</v>
      </c>
      <c r="K1734" s="1">
        <v>1819</v>
      </c>
      <c r="L1734" s="1">
        <v>1819</v>
      </c>
      <c r="M1734" s="1" t="s">
        <v>2991</v>
      </c>
    </row>
    <row r="1735" spans="1:13">
      <c r="A1735" s="1" t="s">
        <v>3137</v>
      </c>
      <c r="B1735" s="1" t="s">
        <v>823</v>
      </c>
      <c r="C1735" s="1" t="s">
        <v>3138</v>
      </c>
      <c r="E1735" s="1" t="s">
        <v>401</v>
      </c>
      <c r="K1735" s="1">
        <v>1820</v>
      </c>
      <c r="L1735" s="1">
        <v>1820</v>
      </c>
      <c r="M1735" s="1" t="s">
        <v>545</v>
      </c>
    </row>
    <row r="1736" spans="1:13">
      <c r="A1736" s="1" t="s">
        <v>3139</v>
      </c>
      <c r="B1736" s="1" t="s">
        <v>823</v>
      </c>
      <c r="C1736" s="1" t="s">
        <v>855</v>
      </c>
      <c r="E1736" s="1" t="s">
        <v>401</v>
      </c>
      <c r="K1736" s="1">
        <v>1820</v>
      </c>
      <c r="L1736" s="1">
        <v>1820</v>
      </c>
      <c r="M1736" s="1" t="s">
        <v>545</v>
      </c>
    </row>
    <row r="1737" spans="1:13">
      <c r="A1737" s="1" t="s">
        <v>3140</v>
      </c>
      <c r="B1737" s="1" t="s">
        <v>823</v>
      </c>
      <c r="C1737" s="1" t="s">
        <v>1183</v>
      </c>
      <c r="E1737" s="1" t="s">
        <v>401</v>
      </c>
      <c r="K1737" s="1">
        <v>1820</v>
      </c>
      <c r="L1737" s="1">
        <v>1820</v>
      </c>
      <c r="M1737" s="1" t="s">
        <v>545</v>
      </c>
    </row>
    <row r="1738" spans="1:13">
      <c r="A1738" s="1" t="s">
        <v>3141</v>
      </c>
      <c r="B1738" s="1" t="s">
        <v>399</v>
      </c>
      <c r="C1738" s="1" t="s">
        <v>1356</v>
      </c>
      <c r="E1738" s="1" t="s">
        <v>401</v>
      </c>
      <c r="K1738" s="1">
        <v>1786</v>
      </c>
      <c r="L1738" s="1">
        <v>1786</v>
      </c>
      <c r="M1738" s="1" t="s">
        <v>2991</v>
      </c>
    </row>
    <row r="1739" spans="1:13">
      <c r="A1739" s="1" t="s">
        <v>3142</v>
      </c>
      <c r="B1739" s="1" t="s">
        <v>399</v>
      </c>
      <c r="C1739" s="1" t="s">
        <v>428</v>
      </c>
      <c r="D1739" s="1" t="s">
        <v>401</v>
      </c>
      <c r="H1739" s="1" t="s">
        <v>401</v>
      </c>
      <c r="K1739" s="1">
        <v>1775</v>
      </c>
      <c r="L1739" s="1">
        <v>1777</v>
      </c>
      <c r="M1739" s="1" t="s">
        <v>3143</v>
      </c>
    </row>
    <row r="1740" spans="1:13">
      <c r="A1740" s="1" t="s">
        <v>3144</v>
      </c>
      <c r="B1740" s="1" t="s">
        <v>420</v>
      </c>
      <c r="C1740" s="1" t="s">
        <v>2846</v>
      </c>
      <c r="E1740" s="1" t="s">
        <v>401</v>
      </c>
      <c r="K1740" s="1">
        <v>1711</v>
      </c>
      <c r="L1740" s="1">
        <v>1711</v>
      </c>
      <c r="M1740" s="1" t="s">
        <v>545</v>
      </c>
    </row>
    <row r="1741" spans="1:13">
      <c r="A1741" s="1" t="s">
        <v>3145</v>
      </c>
      <c r="B1741" s="1" t="s">
        <v>399</v>
      </c>
      <c r="C1741" s="1" t="s">
        <v>641</v>
      </c>
      <c r="D1741" s="1" t="s">
        <v>401</v>
      </c>
      <c r="K1741" s="1">
        <v>1827</v>
      </c>
      <c r="L1741" s="1">
        <v>1827</v>
      </c>
      <c r="M1741" s="1" t="s">
        <v>1482</v>
      </c>
    </row>
    <row r="1742" spans="1:13">
      <c r="A1742" s="1" t="s">
        <v>3146</v>
      </c>
      <c r="B1742" s="1" t="s">
        <v>399</v>
      </c>
      <c r="C1742" s="1" t="s">
        <v>474</v>
      </c>
      <c r="D1742" s="1" t="s">
        <v>401</v>
      </c>
      <c r="G1742" s="1" t="s">
        <v>401</v>
      </c>
      <c r="K1742" s="1">
        <v>1775</v>
      </c>
      <c r="L1742" s="1">
        <v>1783</v>
      </c>
      <c r="M1742" s="1" t="s">
        <v>2972</v>
      </c>
    </row>
    <row r="1743" spans="1:13">
      <c r="A1743" s="1" t="s">
        <v>3147</v>
      </c>
      <c r="B1743" s="1" t="s">
        <v>399</v>
      </c>
      <c r="C1743" s="1" t="s">
        <v>426</v>
      </c>
      <c r="D1743" s="1" t="s">
        <v>401</v>
      </c>
      <c r="E1743" s="1" t="s">
        <v>402</v>
      </c>
      <c r="G1743" s="1" t="s">
        <v>401</v>
      </c>
      <c r="K1743" s="1">
        <v>1775</v>
      </c>
      <c r="L1743" s="1">
        <v>1783</v>
      </c>
      <c r="M1743" s="1" t="s">
        <v>2972</v>
      </c>
    </row>
    <row r="1744" spans="1:13">
      <c r="A1744" s="1" t="s">
        <v>3148</v>
      </c>
      <c r="B1744" s="1" t="s">
        <v>399</v>
      </c>
      <c r="C1744" s="1" t="s">
        <v>426</v>
      </c>
      <c r="D1744" s="1" t="s">
        <v>401</v>
      </c>
      <c r="E1744" s="1" t="s">
        <v>402</v>
      </c>
      <c r="G1744" s="1" t="s">
        <v>401</v>
      </c>
      <c r="K1744" s="1">
        <v>1771</v>
      </c>
      <c r="L1744" s="1">
        <v>1775</v>
      </c>
      <c r="M1744" s="1" t="s">
        <v>3075</v>
      </c>
    </row>
    <row r="1745" spans="1:14">
      <c r="A1745" s="1" t="s">
        <v>3149</v>
      </c>
      <c r="B1745" s="1" t="s">
        <v>399</v>
      </c>
      <c r="C1745" s="1" t="s">
        <v>426</v>
      </c>
      <c r="E1745" s="1" t="s">
        <v>401</v>
      </c>
      <c r="K1745" s="1">
        <v>1771</v>
      </c>
      <c r="L1745" s="1">
        <v>1771</v>
      </c>
      <c r="M1745" s="1" t="s">
        <v>3150</v>
      </c>
    </row>
    <row r="1746" spans="1:14">
      <c r="A1746" s="1" t="s">
        <v>3151</v>
      </c>
      <c r="B1746" s="1" t="s">
        <v>399</v>
      </c>
      <c r="C1746" s="1" t="s">
        <v>1356</v>
      </c>
      <c r="E1746" s="1" t="s">
        <v>401</v>
      </c>
      <c r="K1746" s="1">
        <v>1821</v>
      </c>
      <c r="L1746" s="1">
        <v>1821</v>
      </c>
      <c r="M1746" s="1" t="s">
        <v>2991</v>
      </c>
    </row>
    <row r="1747" spans="1:14">
      <c r="A1747" s="1" t="s">
        <v>3152</v>
      </c>
      <c r="B1747" s="1" t="s">
        <v>399</v>
      </c>
      <c r="C1747" s="1" t="s">
        <v>641</v>
      </c>
      <c r="E1747" s="1" t="s">
        <v>401</v>
      </c>
      <c r="K1747" s="1">
        <v>1817</v>
      </c>
      <c r="L1747" s="1">
        <v>1817</v>
      </c>
      <c r="M1747" s="1" t="s">
        <v>2991</v>
      </c>
    </row>
    <row r="1748" spans="1:14">
      <c r="A1748" s="1" t="s">
        <v>3153</v>
      </c>
      <c r="B1748" s="1" t="s">
        <v>420</v>
      </c>
      <c r="C1748" s="1" t="s">
        <v>421</v>
      </c>
      <c r="E1748" s="1" t="s">
        <v>401</v>
      </c>
      <c r="K1748" s="1">
        <v>1800</v>
      </c>
      <c r="L1748" s="1">
        <v>1805</v>
      </c>
      <c r="M1748" s="1" t="s">
        <v>3154</v>
      </c>
    </row>
    <row r="1749" spans="1:14">
      <c r="A1749" s="1" t="s">
        <v>3155</v>
      </c>
      <c r="B1749" s="1" t="s">
        <v>672</v>
      </c>
      <c r="C1749" s="1" t="s">
        <v>673</v>
      </c>
      <c r="E1749" s="1" t="s">
        <v>401</v>
      </c>
      <c r="K1749" s="1">
        <v>1822</v>
      </c>
      <c r="L1749" s="1">
        <v>1822</v>
      </c>
      <c r="M1749" s="1" t="s">
        <v>545</v>
      </c>
    </row>
    <row r="1750" spans="1:14">
      <c r="A1750" s="1" t="s">
        <v>3156</v>
      </c>
      <c r="B1750" s="1" t="s">
        <v>672</v>
      </c>
      <c r="C1750" s="1" t="s">
        <v>673</v>
      </c>
      <c r="E1750" s="1" t="s">
        <v>401</v>
      </c>
      <c r="K1750" s="1">
        <v>1807</v>
      </c>
      <c r="L1750" s="1">
        <v>1811</v>
      </c>
      <c r="M1750" s="1" t="s">
        <v>545</v>
      </c>
    </row>
    <row r="1751" spans="1:14">
      <c r="A1751" s="1" t="s">
        <v>3157</v>
      </c>
      <c r="B1751" s="1" t="s">
        <v>445</v>
      </c>
      <c r="C1751" s="1" t="s">
        <v>449</v>
      </c>
      <c r="D1751" s="1" t="s">
        <v>401</v>
      </c>
      <c r="H1751" s="1" t="s">
        <v>401</v>
      </c>
      <c r="K1751" s="1">
        <v>1798</v>
      </c>
      <c r="L1751" s="1">
        <v>1798</v>
      </c>
      <c r="M1751" s="1" t="s">
        <v>3158</v>
      </c>
    </row>
    <row r="1752" spans="1:14">
      <c r="A1752" s="1" t="s">
        <v>3159</v>
      </c>
      <c r="B1752" s="1" t="s">
        <v>513</v>
      </c>
      <c r="C1752" s="1" t="s">
        <v>3160</v>
      </c>
      <c r="E1752" s="1" t="s">
        <v>401</v>
      </c>
      <c r="K1752" s="1">
        <v>1776</v>
      </c>
      <c r="L1752" s="1">
        <v>1776</v>
      </c>
      <c r="M1752" s="1" t="s">
        <v>545</v>
      </c>
    </row>
    <row r="1753" spans="1:14">
      <c r="A1753" s="1" t="s">
        <v>3161</v>
      </c>
      <c r="B1753" s="1" t="s">
        <v>399</v>
      </c>
      <c r="D1753" s="1" t="s">
        <v>401</v>
      </c>
      <c r="H1753" s="1" t="s">
        <v>401</v>
      </c>
      <c r="K1753" s="1">
        <v>1775</v>
      </c>
      <c r="L1753" s="1">
        <v>1775</v>
      </c>
      <c r="M1753" s="1" t="s">
        <v>3162</v>
      </c>
    </row>
    <row r="1754" spans="1:14">
      <c r="A1754" s="1" t="s">
        <v>3163</v>
      </c>
      <c r="B1754" s="1" t="s">
        <v>437</v>
      </c>
      <c r="C1754" s="1" t="s">
        <v>438</v>
      </c>
      <c r="E1754" s="1" t="s">
        <v>401</v>
      </c>
      <c r="K1754" s="1">
        <v>1809</v>
      </c>
      <c r="L1754" s="1">
        <v>1819</v>
      </c>
      <c r="M1754" s="1" t="s">
        <v>3067</v>
      </c>
    </row>
    <row r="1755" spans="1:14">
      <c r="A1755" s="1" t="s">
        <v>3164</v>
      </c>
      <c r="B1755" s="1" t="s">
        <v>399</v>
      </c>
      <c r="C1755" s="1" t="s">
        <v>428</v>
      </c>
      <c r="D1755" s="1" t="s">
        <v>401</v>
      </c>
      <c r="E1755" s="1" t="s">
        <v>402</v>
      </c>
      <c r="K1755" s="1">
        <v>1776</v>
      </c>
      <c r="L1755" s="1">
        <v>1796</v>
      </c>
      <c r="M1755" s="1" t="s">
        <v>3165</v>
      </c>
    </row>
    <row r="1756" spans="1:14">
      <c r="A1756" s="1" t="s">
        <v>3166</v>
      </c>
      <c r="B1756" s="1" t="s">
        <v>399</v>
      </c>
      <c r="C1756" s="1" t="s">
        <v>428</v>
      </c>
      <c r="D1756" s="1" t="s">
        <v>401</v>
      </c>
      <c r="G1756" s="1" t="s">
        <v>401</v>
      </c>
      <c r="K1756" s="1">
        <v>1777</v>
      </c>
      <c r="L1756" s="1">
        <v>1800</v>
      </c>
      <c r="M1756" s="1" t="s">
        <v>3167</v>
      </c>
      <c r="N1756" s="1" t="s">
        <v>3168</v>
      </c>
    </row>
    <row r="1757" spans="1:14">
      <c r="A1757" s="1" t="s">
        <v>3169</v>
      </c>
      <c r="B1757" s="1" t="s">
        <v>399</v>
      </c>
      <c r="C1757" s="1" t="s">
        <v>428</v>
      </c>
      <c r="E1757" s="1" t="s">
        <v>401</v>
      </c>
      <c r="K1757" s="1">
        <v>1799</v>
      </c>
      <c r="L1757" s="1">
        <v>1800</v>
      </c>
      <c r="M1757" s="1" t="s">
        <v>3170</v>
      </c>
      <c r="N1757" s="1" t="s">
        <v>3171</v>
      </c>
    </row>
    <row r="1758" spans="1:14">
      <c r="A1758" s="1" t="s">
        <v>3172</v>
      </c>
      <c r="B1758" s="1" t="s">
        <v>399</v>
      </c>
      <c r="C1758" s="1" t="s">
        <v>3173</v>
      </c>
      <c r="E1758" s="1" t="s">
        <v>401</v>
      </c>
      <c r="K1758" s="1">
        <v>1833</v>
      </c>
      <c r="L1758" s="1">
        <v>1833</v>
      </c>
      <c r="M1758" s="1" t="s">
        <v>3174</v>
      </c>
    </row>
    <row r="1759" spans="1:14">
      <c r="A1759" s="1" t="s">
        <v>3175</v>
      </c>
      <c r="B1759" s="1" t="s">
        <v>399</v>
      </c>
      <c r="C1759" s="1" t="s">
        <v>647</v>
      </c>
      <c r="D1759" s="1" t="s">
        <v>401</v>
      </c>
      <c r="E1759" s="1" t="s">
        <v>402</v>
      </c>
      <c r="H1759" s="1" t="s">
        <v>401</v>
      </c>
      <c r="K1759" s="1">
        <v>1800</v>
      </c>
      <c r="L1759" s="1">
        <v>1809</v>
      </c>
      <c r="M1759" s="1" t="s">
        <v>3176</v>
      </c>
    </row>
    <row r="1760" spans="1:14">
      <c r="A1760" s="1" t="s">
        <v>3177</v>
      </c>
      <c r="B1760" s="1" t="s">
        <v>399</v>
      </c>
      <c r="C1760" s="1" t="s">
        <v>428</v>
      </c>
      <c r="E1760" s="1" t="s">
        <v>401</v>
      </c>
      <c r="K1760" s="1">
        <v>1809</v>
      </c>
      <c r="L1760" s="1">
        <v>1813</v>
      </c>
      <c r="M1760" s="1" t="s">
        <v>545</v>
      </c>
      <c r="N1760" s="1" t="s">
        <v>3178</v>
      </c>
    </row>
    <row r="1761" spans="1:14">
      <c r="A1761" s="1" t="s">
        <v>3179</v>
      </c>
      <c r="B1761" s="1" t="s">
        <v>399</v>
      </c>
      <c r="C1761" s="1" t="s">
        <v>428</v>
      </c>
      <c r="E1761" s="1" t="s">
        <v>401</v>
      </c>
      <c r="K1761" s="1">
        <v>1813</v>
      </c>
      <c r="L1761" s="1">
        <v>1820</v>
      </c>
      <c r="M1761" s="1" t="s">
        <v>545</v>
      </c>
    </row>
    <row r="1762" spans="1:14">
      <c r="A1762" s="1" t="s">
        <v>3180</v>
      </c>
      <c r="B1762" s="1" t="s">
        <v>405</v>
      </c>
      <c r="C1762" s="1" t="s">
        <v>687</v>
      </c>
      <c r="E1762" s="1" t="s">
        <v>401</v>
      </c>
      <c r="K1762" s="1">
        <v>1832</v>
      </c>
      <c r="L1762" s="1">
        <v>1832</v>
      </c>
      <c r="M1762" s="1" t="s">
        <v>1330</v>
      </c>
    </row>
    <row r="1763" spans="1:14">
      <c r="A1763" s="1" t="s">
        <v>3181</v>
      </c>
      <c r="B1763" s="1" t="s">
        <v>437</v>
      </c>
      <c r="C1763" s="1" t="s">
        <v>438</v>
      </c>
      <c r="E1763" s="1" t="s">
        <v>401</v>
      </c>
      <c r="K1763" s="1">
        <v>1781</v>
      </c>
      <c r="L1763" s="1">
        <v>1781</v>
      </c>
      <c r="M1763" s="1" t="s">
        <v>545</v>
      </c>
    </row>
    <row r="1764" spans="1:14">
      <c r="A1764" s="1" t="s">
        <v>3182</v>
      </c>
      <c r="B1764" s="1" t="s">
        <v>513</v>
      </c>
      <c r="C1764" s="1" t="s">
        <v>3183</v>
      </c>
      <c r="D1764" s="1" t="s">
        <v>401</v>
      </c>
      <c r="K1764" s="1">
        <v>1777</v>
      </c>
      <c r="L1764" s="1">
        <v>1785</v>
      </c>
      <c r="M1764" s="1" t="s">
        <v>3184</v>
      </c>
    </row>
    <row r="1765" spans="1:14">
      <c r="A1765" s="1" t="s">
        <v>3185</v>
      </c>
      <c r="B1765" s="1" t="s">
        <v>513</v>
      </c>
      <c r="C1765" s="1" t="s">
        <v>718</v>
      </c>
      <c r="E1765" s="1" t="s">
        <v>401</v>
      </c>
      <c r="K1765" s="1">
        <v>1665</v>
      </c>
      <c r="L1765" s="1">
        <v>1806</v>
      </c>
      <c r="M1765" s="1" t="s">
        <v>545</v>
      </c>
    </row>
    <row r="1766" spans="1:14">
      <c r="A1766" s="1" t="s">
        <v>3186</v>
      </c>
      <c r="B1766" s="1" t="s">
        <v>405</v>
      </c>
      <c r="C1766" s="1" t="s">
        <v>406</v>
      </c>
      <c r="E1766" s="1" t="s">
        <v>401</v>
      </c>
      <c r="K1766" s="1">
        <v>1828</v>
      </c>
      <c r="L1766" s="1">
        <v>1875</v>
      </c>
      <c r="M1766" s="1" t="s">
        <v>604</v>
      </c>
    </row>
    <row r="1767" spans="1:14">
      <c r="A1767" s="1" t="s">
        <v>3187</v>
      </c>
      <c r="B1767" s="1" t="s">
        <v>437</v>
      </c>
      <c r="C1767" s="1" t="s">
        <v>1026</v>
      </c>
      <c r="E1767" s="1" t="s">
        <v>401</v>
      </c>
      <c r="K1767" s="1">
        <v>1817</v>
      </c>
      <c r="L1767" s="1">
        <v>1817</v>
      </c>
      <c r="M1767" s="1" t="s">
        <v>545</v>
      </c>
    </row>
    <row r="1768" spans="1:14">
      <c r="A1768" s="1" t="s">
        <v>3188</v>
      </c>
      <c r="B1768" s="1" t="s">
        <v>399</v>
      </c>
      <c r="C1768" s="1" t="s">
        <v>3189</v>
      </c>
      <c r="E1768" s="1" t="s">
        <v>401</v>
      </c>
      <c r="K1768" s="1">
        <v>1794</v>
      </c>
      <c r="L1768" s="1">
        <v>1794</v>
      </c>
      <c r="M1768" s="1" t="s">
        <v>545</v>
      </c>
    </row>
    <row r="1769" spans="1:14">
      <c r="A1769" s="1" t="s">
        <v>3190</v>
      </c>
      <c r="B1769" s="1" t="s">
        <v>437</v>
      </c>
      <c r="C1769" s="1" t="s">
        <v>438</v>
      </c>
      <c r="E1769" s="1" t="s">
        <v>401</v>
      </c>
      <c r="K1769" s="1">
        <v>1762</v>
      </c>
      <c r="L1769" s="1">
        <v>1776</v>
      </c>
      <c r="M1769" s="1" t="s">
        <v>3191</v>
      </c>
    </row>
    <row r="1770" spans="1:14">
      <c r="A1770" s="1" t="s">
        <v>3192</v>
      </c>
      <c r="B1770" s="1" t="s">
        <v>513</v>
      </c>
      <c r="C1770" s="1" t="s">
        <v>1216</v>
      </c>
      <c r="E1770" s="1" t="s">
        <v>401</v>
      </c>
      <c r="K1770" s="1">
        <v>1706</v>
      </c>
      <c r="L1770" s="1">
        <v>1707</v>
      </c>
      <c r="M1770" s="1" t="s">
        <v>3193</v>
      </c>
    </row>
    <row r="1771" spans="1:14">
      <c r="A1771" s="1" t="s">
        <v>3194</v>
      </c>
      <c r="B1771" s="1" t="s">
        <v>542</v>
      </c>
      <c r="C1771" s="1" t="s">
        <v>969</v>
      </c>
      <c r="D1771" s="1" t="s">
        <v>401</v>
      </c>
      <c r="F1771" s="1" t="s">
        <v>401</v>
      </c>
      <c r="G1771" s="1" t="s">
        <v>401</v>
      </c>
      <c r="H1771" s="1" t="s">
        <v>401</v>
      </c>
      <c r="K1771" s="1">
        <v>1795</v>
      </c>
      <c r="L1771" s="1">
        <v>1852</v>
      </c>
      <c r="M1771" s="1" t="s">
        <v>3195</v>
      </c>
    </row>
    <row r="1772" spans="1:14">
      <c r="A1772" s="1" t="s">
        <v>3196</v>
      </c>
      <c r="B1772" s="1" t="s">
        <v>420</v>
      </c>
      <c r="C1772" s="1" t="s">
        <v>2370</v>
      </c>
      <c r="D1772" s="1" t="s">
        <v>401</v>
      </c>
      <c r="K1772" s="1">
        <v>1781</v>
      </c>
      <c r="L1772" s="1">
        <v>1781</v>
      </c>
      <c r="M1772" s="1" t="s">
        <v>538</v>
      </c>
    </row>
    <row r="1773" spans="1:14">
      <c r="A1773" s="1" t="s">
        <v>3197</v>
      </c>
      <c r="B1773" s="1" t="s">
        <v>513</v>
      </c>
      <c r="E1773" s="1" t="s">
        <v>401</v>
      </c>
      <c r="K1773" s="1">
        <v>1777</v>
      </c>
      <c r="L1773" s="1">
        <v>1777</v>
      </c>
      <c r="M1773" s="1" t="s">
        <v>3193</v>
      </c>
    </row>
    <row r="1774" spans="1:14">
      <c r="A1774" s="1" t="s">
        <v>3198</v>
      </c>
      <c r="B1774" s="1" t="s">
        <v>405</v>
      </c>
      <c r="C1774" s="1" t="s">
        <v>406</v>
      </c>
      <c r="E1774" s="1" t="s">
        <v>401</v>
      </c>
      <c r="K1774" s="1">
        <v>1762</v>
      </c>
      <c r="L1774" s="1">
        <v>1762</v>
      </c>
      <c r="M1774" s="1" t="s">
        <v>604</v>
      </c>
    </row>
    <row r="1775" spans="1:14">
      <c r="A1775" s="1" t="s">
        <v>3199</v>
      </c>
      <c r="B1775" s="1" t="s">
        <v>572</v>
      </c>
      <c r="C1775" s="1" t="s">
        <v>1426</v>
      </c>
      <c r="E1775" s="1" t="s">
        <v>401</v>
      </c>
      <c r="K1775" s="1">
        <v>1806</v>
      </c>
      <c r="L1775" s="1">
        <v>1811</v>
      </c>
      <c r="M1775" s="1" t="s">
        <v>545</v>
      </c>
      <c r="N1775" s="1" t="s">
        <v>3200</v>
      </c>
    </row>
    <row r="1776" spans="1:14">
      <c r="A1776" s="1" t="s">
        <v>3201</v>
      </c>
      <c r="B1776" s="1" t="s">
        <v>572</v>
      </c>
      <c r="C1776" s="1" t="s">
        <v>1426</v>
      </c>
      <c r="E1776" s="1" t="s">
        <v>401</v>
      </c>
      <c r="K1776" s="1">
        <v>1811</v>
      </c>
      <c r="L1776" s="1">
        <v>1811</v>
      </c>
      <c r="M1776" s="1" t="s">
        <v>3202</v>
      </c>
    </row>
    <row r="1777" spans="1:14">
      <c r="A1777" s="1" t="s">
        <v>3203</v>
      </c>
      <c r="B1777" s="1" t="s">
        <v>420</v>
      </c>
      <c r="C1777" s="1" t="s">
        <v>3204</v>
      </c>
      <c r="D1777" s="1" t="s">
        <v>401</v>
      </c>
      <c r="G1777" s="1" t="s">
        <v>401</v>
      </c>
      <c r="K1777" s="1">
        <v>1797</v>
      </c>
      <c r="L1777" s="1">
        <v>1800</v>
      </c>
      <c r="M1777" s="1" t="s">
        <v>3205</v>
      </c>
      <c r="N1777" s="1" t="s">
        <v>3206</v>
      </c>
    </row>
    <row r="1778" spans="1:14">
      <c r="A1778" s="1" t="s">
        <v>3207</v>
      </c>
      <c r="B1778" s="1" t="s">
        <v>399</v>
      </c>
      <c r="C1778" s="1" t="s">
        <v>3208</v>
      </c>
      <c r="E1778" s="1" t="s">
        <v>401</v>
      </c>
      <c r="K1778" s="1">
        <v>1807</v>
      </c>
      <c r="L1778" s="1">
        <v>1807</v>
      </c>
      <c r="M1778" s="1" t="s">
        <v>3209</v>
      </c>
    </row>
    <row r="1779" spans="1:14">
      <c r="A1779" s="1" t="s">
        <v>3210</v>
      </c>
      <c r="B1779" s="1" t="s">
        <v>623</v>
      </c>
      <c r="C1779" s="1" t="s">
        <v>3211</v>
      </c>
      <c r="E1779" s="1" t="s">
        <v>401</v>
      </c>
      <c r="K1779" s="1">
        <v>1722</v>
      </c>
      <c r="L1779" s="1">
        <v>1725</v>
      </c>
      <c r="M1779" s="1" t="s">
        <v>3212</v>
      </c>
    </row>
    <row r="1780" spans="1:14">
      <c r="A1780" s="1" t="s">
        <v>3213</v>
      </c>
      <c r="B1780" s="1" t="s">
        <v>405</v>
      </c>
      <c r="C1780" s="1" t="s">
        <v>537</v>
      </c>
      <c r="E1780" s="1" t="s">
        <v>401</v>
      </c>
      <c r="K1780" s="1">
        <v>1832</v>
      </c>
      <c r="L1780" s="1">
        <v>1832</v>
      </c>
      <c r="M1780" s="1" t="s">
        <v>2991</v>
      </c>
    </row>
    <row r="1781" spans="1:14">
      <c r="A1781" s="1" t="s">
        <v>3214</v>
      </c>
      <c r="B1781" s="1" t="s">
        <v>399</v>
      </c>
      <c r="C1781" s="1" t="s">
        <v>428</v>
      </c>
      <c r="E1781" s="1" t="s">
        <v>401</v>
      </c>
      <c r="K1781" s="1">
        <v>1785</v>
      </c>
      <c r="L1781" s="1">
        <v>1785</v>
      </c>
      <c r="M1781" s="1" t="s">
        <v>545</v>
      </c>
    </row>
    <row r="1782" spans="1:14">
      <c r="A1782" s="1" t="s">
        <v>3215</v>
      </c>
      <c r="B1782" s="1" t="s">
        <v>399</v>
      </c>
      <c r="C1782" s="1" t="s">
        <v>474</v>
      </c>
      <c r="D1782" s="1" t="s">
        <v>401</v>
      </c>
      <c r="H1782" s="1" t="s">
        <v>401</v>
      </c>
      <c r="K1782" s="1">
        <v>1775</v>
      </c>
      <c r="L1782" s="1">
        <v>1777</v>
      </c>
      <c r="M1782" s="1" t="s">
        <v>954</v>
      </c>
    </row>
    <row r="1783" spans="1:14">
      <c r="A1783" s="1" t="s">
        <v>3216</v>
      </c>
      <c r="B1783" s="1" t="s">
        <v>420</v>
      </c>
      <c r="C1783" s="1" t="s">
        <v>631</v>
      </c>
      <c r="E1783" s="1" t="s">
        <v>401</v>
      </c>
      <c r="K1783" s="1">
        <v>1837</v>
      </c>
      <c r="L1783" s="1">
        <v>1837</v>
      </c>
      <c r="M1783" s="1" t="s">
        <v>3217</v>
      </c>
    </row>
    <row r="1784" spans="1:14">
      <c r="A1784" s="1" t="s">
        <v>3218</v>
      </c>
      <c r="B1784" s="1" t="s">
        <v>420</v>
      </c>
      <c r="C1784" s="1" t="s">
        <v>3219</v>
      </c>
      <c r="D1784" s="1" t="s">
        <v>401</v>
      </c>
      <c r="G1784" s="1" t="s">
        <v>401</v>
      </c>
      <c r="K1784" s="1">
        <v>1833</v>
      </c>
      <c r="L1784" s="1">
        <v>1841</v>
      </c>
      <c r="M1784" s="1" t="s">
        <v>3220</v>
      </c>
    </row>
    <row r="1785" spans="1:14">
      <c r="A1785" s="1" t="s">
        <v>3221</v>
      </c>
      <c r="B1785" s="1" t="s">
        <v>455</v>
      </c>
      <c r="C1785" s="1" t="s">
        <v>458</v>
      </c>
      <c r="E1785" s="1" t="s">
        <v>401</v>
      </c>
      <c r="K1785" s="1">
        <v>1810</v>
      </c>
      <c r="L1785" s="1">
        <v>1810</v>
      </c>
      <c r="M1785" s="1" t="s">
        <v>545</v>
      </c>
    </row>
    <row r="1786" spans="1:14">
      <c r="A1786" s="1" t="s">
        <v>3222</v>
      </c>
      <c r="B1786" s="1" t="s">
        <v>455</v>
      </c>
      <c r="C1786" s="1" t="s">
        <v>458</v>
      </c>
      <c r="E1786" s="1" t="s">
        <v>401</v>
      </c>
      <c r="K1786" s="1">
        <v>1671</v>
      </c>
      <c r="L1786" s="1">
        <v>1671</v>
      </c>
      <c r="M1786" s="1" t="s">
        <v>1011</v>
      </c>
    </row>
    <row r="1787" spans="1:14">
      <c r="A1787" s="1" t="s">
        <v>3223</v>
      </c>
      <c r="B1787" s="1" t="s">
        <v>596</v>
      </c>
      <c r="C1787" s="1" t="s">
        <v>776</v>
      </c>
      <c r="E1787" s="1" t="s">
        <v>401</v>
      </c>
      <c r="K1787" s="1">
        <v>1820</v>
      </c>
      <c r="L1787" s="1">
        <v>1820</v>
      </c>
      <c r="M1787" s="1" t="s">
        <v>545</v>
      </c>
    </row>
    <row r="1788" spans="1:14">
      <c r="A1788" s="1" t="s">
        <v>3224</v>
      </c>
      <c r="B1788" s="1" t="s">
        <v>420</v>
      </c>
      <c r="C1788" s="1" t="s">
        <v>675</v>
      </c>
      <c r="E1788" s="1" t="s">
        <v>401</v>
      </c>
      <c r="K1788" s="1">
        <v>1749</v>
      </c>
      <c r="L1788" s="1">
        <v>1749</v>
      </c>
      <c r="M1788" s="1" t="s">
        <v>545</v>
      </c>
    </row>
    <row r="1789" spans="1:14">
      <c r="A1789" s="16" t="s">
        <v>4601</v>
      </c>
      <c r="B1789" s="16" t="s">
        <v>405</v>
      </c>
      <c r="C1789" s="16" t="s">
        <v>935</v>
      </c>
      <c r="E1789" s="16" t="s">
        <v>401</v>
      </c>
      <c r="K1789" s="16">
        <v>1834</v>
      </c>
      <c r="L1789" s="16">
        <v>1834</v>
      </c>
      <c r="M1789" s="16" t="s">
        <v>4602</v>
      </c>
    </row>
    <row r="1790" spans="1:14">
      <c r="A1790" s="1" t="s">
        <v>3225</v>
      </c>
      <c r="B1790" s="1" t="s">
        <v>420</v>
      </c>
      <c r="C1790" s="1" t="s">
        <v>631</v>
      </c>
      <c r="E1790" s="1" t="s">
        <v>401</v>
      </c>
      <c r="K1790" s="1">
        <v>1810</v>
      </c>
      <c r="L1790" s="1">
        <v>1810</v>
      </c>
      <c r="M1790" s="1" t="s">
        <v>545</v>
      </c>
    </row>
    <row r="1791" spans="1:14">
      <c r="A1791" s="1" t="s">
        <v>3226</v>
      </c>
      <c r="B1791" s="1" t="s">
        <v>399</v>
      </c>
      <c r="C1791" s="1" t="s">
        <v>428</v>
      </c>
      <c r="E1791" s="1" t="s">
        <v>401</v>
      </c>
      <c r="K1791" s="1">
        <v>1802</v>
      </c>
      <c r="L1791" s="1">
        <v>1803</v>
      </c>
      <c r="M1791" s="1" t="s">
        <v>545</v>
      </c>
    </row>
    <row r="1792" spans="1:14">
      <c r="A1792" s="1" t="s">
        <v>3227</v>
      </c>
      <c r="B1792" s="1" t="s">
        <v>420</v>
      </c>
      <c r="C1792" s="1" t="s">
        <v>631</v>
      </c>
      <c r="E1792" s="1" t="s">
        <v>401</v>
      </c>
      <c r="K1792" s="1">
        <v>1787</v>
      </c>
      <c r="L1792" s="1">
        <v>1794</v>
      </c>
      <c r="M1792" s="1" t="s">
        <v>545</v>
      </c>
    </row>
    <row r="1793" spans="1:14">
      <c r="A1793" s="1" t="s">
        <v>3228</v>
      </c>
      <c r="B1793" s="1" t="s">
        <v>876</v>
      </c>
      <c r="C1793" s="1" t="s">
        <v>877</v>
      </c>
      <c r="E1793" s="1" t="s">
        <v>401</v>
      </c>
      <c r="K1793" s="1">
        <v>1790</v>
      </c>
      <c r="L1793" s="1">
        <v>1818</v>
      </c>
      <c r="M1793" s="1" t="s">
        <v>545</v>
      </c>
    </row>
    <row r="1794" spans="1:14">
      <c r="A1794" s="1" t="s">
        <v>3229</v>
      </c>
      <c r="B1794" s="1" t="s">
        <v>455</v>
      </c>
      <c r="C1794" s="1" t="s">
        <v>458</v>
      </c>
      <c r="E1794" s="1" t="s">
        <v>401</v>
      </c>
      <c r="K1794" s="1">
        <v>1810</v>
      </c>
      <c r="L1794" s="1">
        <v>1810</v>
      </c>
      <c r="M1794" s="1" t="s">
        <v>759</v>
      </c>
    </row>
    <row r="1795" spans="1:14">
      <c r="A1795" s="1" t="s">
        <v>3230</v>
      </c>
      <c r="B1795" s="1" t="s">
        <v>455</v>
      </c>
      <c r="C1795" s="1" t="s">
        <v>620</v>
      </c>
      <c r="D1795" s="1" t="s">
        <v>401</v>
      </c>
      <c r="E1795" s="1" t="s">
        <v>402</v>
      </c>
      <c r="H1795" s="1" t="s">
        <v>401</v>
      </c>
      <c r="K1795" s="1">
        <v>1737</v>
      </c>
      <c r="L1795" s="1">
        <v>1798</v>
      </c>
      <c r="M1795" s="1" t="s">
        <v>3231</v>
      </c>
      <c r="N1795" s="1" t="s">
        <v>3232</v>
      </c>
    </row>
    <row r="1796" spans="1:14">
      <c r="A1796" s="1" t="s">
        <v>3230</v>
      </c>
      <c r="B1796" s="1" t="s">
        <v>513</v>
      </c>
      <c r="C1796" s="1" t="s">
        <v>633</v>
      </c>
      <c r="E1796" s="1" t="s">
        <v>401</v>
      </c>
      <c r="K1796" s="1">
        <v>1761</v>
      </c>
      <c r="L1796" s="1">
        <v>1764</v>
      </c>
      <c r="M1796" s="1" t="s">
        <v>3123</v>
      </c>
      <c r="N1796" s="1" t="s">
        <v>3233</v>
      </c>
    </row>
    <row r="1797" spans="1:14">
      <c r="A1797" s="1" t="s">
        <v>3234</v>
      </c>
      <c r="B1797" s="1" t="s">
        <v>455</v>
      </c>
      <c r="C1797" s="1" t="s">
        <v>620</v>
      </c>
      <c r="D1797" s="1" t="s">
        <v>401</v>
      </c>
      <c r="H1797" s="1" t="s">
        <v>401</v>
      </c>
      <c r="K1797" s="1">
        <v>1775</v>
      </c>
      <c r="L1797" s="1">
        <v>1783</v>
      </c>
      <c r="M1797" s="1" t="s">
        <v>2972</v>
      </c>
    </row>
    <row r="1798" spans="1:14">
      <c r="A1798" s="1" t="s">
        <v>3235</v>
      </c>
      <c r="B1798" s="1" t="s">
        <v>399</v>
      </c>
      <c r="C1798" s="1" t="s">
        <v>428</v>
      </c>
      <c r="E1798" s="1" t="s">
        <v>401</v>
      </c>
      <c r="K1798" s="1">
        <v>1725</v>
      </c>
      <c r="L1798" s="1">
        <v>1725</v>
      </c>
      <c r="M1798" s="1" t="s">
        <v>2991</v>
      </c>
    </row>
    <row r="1799" spans="1:14">
      <c r="A1799" s="1" t="s">
        <v>3236</v>
      </c>
      <c r="B1799" s="1" t="s">
        <v>420</v>
      </c>
      <c r="C1799" s="1" t="s">
        <v>631</v>
      </c>
      <c r="E1799" s="1" t="s">
        <v>401</v>
      </c>
      <c r="K1799" s="1">
        <v>1797</v>
      </c>
      <c r="L1799" s="1">
        <v>1797</v>
      </c>
      <c r="M1799" s="1" t="s">
        <v>545</v>
      </c>
    </row>
    <row r="1800" spans="1:14">
      <c r="A1800" s="1" t="s">
        <v>3237</v>
      </c>
      <c r="B1800" s="1" t="s">
        <v>399</v>
      </c>
      <c r="C1800" s="1" t="s">
        <v>2596</v>
      </c>
      <c r="E1800" s="1" t="s">
        <v>401</v>
      </c>
      <c r="K1800" s="1">
        <v>1793</v>
      </c>
      <c r="L1800" s="1">
        <v>1800</v>
      </c>
      <c r="M1800" s="1" t="s">
        <v>2991</v>
      </c>
    </row>
    <row r="1801" spans="1:14">
      <c r="A1801" s="1" t="s">
        <v>3238</v>
      </c>
      <c r="B1801" s="1" t="s">
        <v>542</v>
      </c>
      <c r="C1801" s="1" t="s">
        <v>1497</v>
      </c>
      <c r="D1801" s="1" t="s">
        <v>401</v>
      </c>
      <c r="H1801" s="1" t="s">
        <v>401</v>
      </c>
      <c r="K1801" s="1">
        <v>1776</v>
      </c>
      <c r="L1801" s="1">
        <v>1777</v>
      </c>
      <c r="M1801" s="1" t="s">
        <v>3239</v>
      </c>
    </row>
    <row r="1802" spans="1:14">
      <c r="A1802" s="1" t="s">
        <v>3240</v>
      </c>
      <c r="B1802" s="1" t="s">
        <v>455</v>
      </c>
      <c r="C1802" s="1" t="s">
        <v>584</v>
      </c>
      <c r="E1802" s="1" t="s">
        <v>401</v>
      </c>
      <c r="K1802" s="1">
        <v>1812</v>
      </c>
      <c r="L1802" s="1">
        <v>1821</v>
      </c>
      <c r="M1802" s="1" t="s">
        <v>3241</v>
      </c>
    </row>
    <row r="1803" spans="1:14">
      <c r="A1803" s="1" t="s">
        <v>3242</v>
      </c>
      <c r="B1803" s="1" t="s">
        <v>420</v>
      </c>
      <c r="C1803" s="1" t="s">
        <v>2846</v>
      </c>
      <c r="E1803" s="1" t="s">
        <v>401</v>
      </c>
      <c r="K1803" s="1">
        <v>1707</v>
      </c>
      <c r="L1803" s="1">
        <v>1727</v>
      </c>
      <c r="M1803" s="1" t="s">
        <v>545</v>
      </c>
    </row>
    <row r="1804" spans="1:14">
      <c r="A1804" s="1" t="s">
        <v>3243</v>
      </c>
      <c r="B1804" s="1" t="s">
        <v>420</v>
      </c>
      <c r="C1804" s="1" t="s">
        <v>880</v>
      </c>
      <c r="D1804" s="1" t="s">
        <v>401</v>
      </c>
      <c r="K1804" s="1">
        <v>1631</v>
      </c>
      <c r="L1804" s="1">
        <v>1631</v>
      </c>
      <c r="M1804" s="1" t="s">
        <v>3244</v>
      </c>
      <c r="N1804" s="1" t="s">
        <v>882</v>
      </c>
    </row>
    <row r="1805" spans="1:14">
      <c r="A1805" s="1" t="s">
        <v>3245</v>
      </c>
      <c r="B1805" s="1" t="s">
        <v>405</v>
      </c>
      <c r="C1805" s="1" t="s">
        <v>406</v>
      </c>
      <c r="E1805" s="1" t="s">
        <v>401</v>
      </c>
      <c r="K1805" s="1">
        <v>1805</v>
      </c>
      <c r="L1805" s="1">
        <v>1805</v>
      </c>
      <c r="M1805" s="1" t="s">
        <v>604</v>
      </c>
    </row>
    <row r="1806" spans="1:14">
      <c r="A1806" s="1" t="s">
        <v>3246</v>
      </c>
      <c r="B1806" s="1" t="s">
        <v>542</v>
      </c>
      <c r="C1806" s="1" t="s">
        <v>3247</v>
      </c>
      <c r="D1806" s="1" t="s">
        <v>401</v>
      </c>
      <c r="H1806" s="1" t="s">
        <v>401</v>
      </c>
      <c r="K1806" s="1">
        <v>1775</v>
      </c>
      <c r="L1806" s="1">
        <v>1783</v>
      </c>
      <c r="M1806" s="1" t="s">
        <v>2972</v>
      </c>
    </row>
    <row r="1807" spans="1:14">
      <c r="A1807" s="1" t="s">
        <v>3248</v>
      </c>
      <c r="B1807" s="1" t="s">
        <v>405</v>
      </c>
      <c r="C1807" s="1" t="s">
        <v>3249</v>
      </c>
      <c r="D1807" s="1" t="s">
        <v>401</v>
      </c>
      <c r="G1807" s="1" t="s">
        <v>401</v>
      </c>
      <c r="K1807" s="1">
        <v>1775</v>
      </c>
      <c r="L1807" s="1">
        <v>1783</v>
      </c>
      <c r="M1807" s="1" t="s">
        <v>2972</v>
      </c>
    </row>
    <row r="1808" spans="1:14">
      <c r="A1808" s="1" t="s">
        <v>3250</v>
      </c>
      <c r="B1808" s="1" t="s">
        <v>405</v>
      </c>
      <c r="C1808" s="1" t="s">
        <v>3249</v>
      </c>
      <c r="D1808" s="1" t="s">
        <v>401</v>
      </c>
      <c r="G1808" s="1" t="s">
        <v>401</v>
      </c>
      <c r="K1808" s="1">
        <v>1775</v>
      </c>
      <c r="L1808" s="1">
        <v>1783</v>
      </c>
      <c r="M1808" s="1" t="s">
        <v>2972</v>
      </c>
    </row>
    <row r="1809" spans="1:14">
      <c r="A1809" s="1" t="s">
        <v>3251</v>
      </c>
      <c r="B1809" s="1" t="s">
        <v>542</v>
      </c>
      <c r="D1809" s="1" t="s">
        <v>401</v>
      </c>
      <c r="H1809" s="1" t="s">
        <v>401</v>
      </c>
      <c r="K1809" s="1">
        <v>1775</v>
      </c>
      <c r="L1809" s="1">
        <v>1777</v>
      </c>
      <c r="M1809" s="1" t="s">
        <v>3143</v>
      </c>
    </row>
    <row r="1810" spans="1:14">
      <c r="A1810" s="1" t="s">
        <v>3252</v>
      </c>
      <c r="B1810" s="1" t="s">
        <v>399</v>
      </c>
      <c r="C1810" s="1" t="s">
        <v>428</v>
      </c>
      <c r="D1810" s="1" t="s">
        <v>401</v>
      </c>
      <c r="G1810" s="1" t="s">
        <v>401</v>
      </c>
      <c r="K1810" s="1">
        <v>1770</v>
      </c>
      <c r="L1810" s="1">
        <v>1782</v>
      </c>
      <c r="M1810" s="1" t="s">
        <v>3253</v>
      </c>
    </row>
    <row r="1811" spans="1:14">
      <c r="A1811" s="1" t="s">
        <v>3252</v>
      </c>
      <c r="B1811" s="1" t="s">
        <v>399</v>
      </c>
      <c r="C1811" s="1" t="s">
        <v>428</v>
      </c>
      <c r="E1811" s="1" t="s">
        <v>401</v>
      </c>
      <c r="K1811" s="1">
        <v>1811</v>
      </c>
      <c r="L1811" s="1">
        <v>1811</v>
      </c>
      <c r="M1811" s="1" t="s">
        <v>545</v>
      </c>
      <c r="N1811" s="1" t="s">
        <v>3254</v>
      </c>
    </row>
    <row r="1812" spans="1:14">
      <c r="A1812" s="1" t="s">
        <v>3255</v>
      </c>
      <c r="B1812" s="1" t="s">
        <v>399</v>
      </c>
      <c r="C1812" s="1" t="s">
        <v>428</v>
      </c>
      <c r="E1812" s="1" t="s">
        <v>401</v>
      </c>
      <c r="K1812" s="1">
        <v>1761</v>
      </c>
      <c r="L1812" s="1">
        <v>1761</v>
      </c>
      <c r="M1812" s="1" t="s">
        <v>3256</v>
      </c>
    </row>
    <row r="1813" spans="1:14">
      <c r="A1813" s="1" t="s">
        <v>3257</v>
      </c>
      <c r="B1813" s="1" t="s">
        <v>405</v>
      </c>
      <c r="C1813" s="1" t="s">
        <v>3258</v>
      </c>
      <c r="D1813" s="1" t="s">
        <v>401</v>
      </c>
      <c r="G1813" s="1" t="s">
        <v>401</v>
      </c>
      <c r="K1813" s="1">
        <v>1835</v>
      </c>
      <c r="L1813" s="1">
        <v>1835</v>
      </c>
      <c r="M1813" s="1" t="s">
        <v>1985</v>
      </c>
    </row>
    <row r="1814" spans="1:14">
      <c r="A1814" s="1" t="s">
        <v>3259</v>
      </c>
      <c r="B1814" s="1" t="s">
        <v>399</v>
      </c>
      <c r="C1814" s="1" t="s">
        <v>426</v>
      </c>
      <c r="E1814" s="1" t="s">
        <v>401</v>
      </c>
      <c r="K1814" s="1">
        <v>1825</v>
      </c>
      <c r="L1814" s="1">
        <v>1825</v>
      </c>
      <c r="M1814" s="1" t="s">
        <v>2991</v>
      </c>
    </row>
    <row r="1815" spans="1:14">
      <c r="A1815" s="1" t="s">
        <v>3260</v>
      </c>
      <c r="B1815" s="1" t="s">
        <v>399</v>
      </c>
      <c r="C1815" s="1" t="s">
        <v>426</v>
      </c>
      <c r="E1815" s="1" t="s">
        <v>401</v>
      </c>
      <c r="K1815" s="1">
        <v>1834</v>
      </c>
      <c r="L1815" s="1">
        <v>1834</v>
      </c>
      <c r="M1815" s="1" t="s">
        <v>2991</v>
      </c>
    </row>
    <row r="1816" spans="1:14">
      <c r="A1816" s="1" t="s">
        <v>3261</v>
      </c>
      <c r="B1816" s="1" t="s">
        <v>399</v>
      </c>
      <c r="C1816" s="1" t="s">
        <v>426</v>
      </c>
      <c r="E1816" s="1" t="s">
        <v>401</v>
      </c>
      <c r="K1816" s="1">
        <v>1825</v>
      </c>
      <c r="L1816" s="1">
        <v>1825</v>
      </c>
      <c r="M1816" s="1" t="s">
        <v>2991</v>
      </c>
    </row>
    <row r="1817" spans="1:14">
      <c r="A1817" s="1" t="s">
        <v>3262</v>
      </c>
      <c r="B1817" s="1" t="s">
        <v>399</v>
      </c>
      <c r="C1817" s="1" t="s">
        <v>426</v>
      </c>
      <c r="D1817" s="1" t="s">
        <v>401</v>
      </c>
      <c r="G1817" s="1" t="s">
        <v>401</v>
      </c>
      <c r="K1817" s="1">
        <v>1825</v>
      </c>
      <c r="L1817" s="1">
        <v>1825</v>
      </c>
      <c r="M1817" s="1" t="s">
        <v>2991</v>
      </c>
    </row>
    <row r="1818" spans="1:14">
      <c r="A1818" s="1" t="s">
        <v>3263</v>
      </c>
      <c r="B1818" s="1" t="s">
        <v>399</v>
      </c>
      <c r="C1818" s="1" t="s">
        <v>428</v>
      </c>
      <c r="E1818" s="1" t="s">
        <v>401</v>
      </c>
      <c r="K1818" s="1">
        <v>1797</v>
      </c>
      <c r="L1818" s="1">
        <v>1797</v>
      </c>
      <c r="M1818" s="1" t="s">
        <v>545</v>
      </c>
    </row>
    <row r="1819" spans="1:14">
      <c r="A1819" s="1" t="s">
        <v>3264</v>
      </c>
      <c r="B1819" s="1" t="s">
        <v>420</v>
      </c>
      <c r="D1819" s="1" t="s">
        <v>401</v>
      </c>
      <c r="K1819" s="1">
        <v>1776</v>
      </c>
      <c r="L1819" s="1">
        <v>1776</v>
      </c>
      <c r="M1819" s="1" t="s">
        <v>3265</v>
      </c>
      <c r="N1819" s="1" t="s">
        <v>3266</v>
      </c>
    </row>
    <row r="1820" spans="1:14">
      <c r="A1820" s="1" t="s">
        <v>3267</v>
      </c>
      <c r="B1820" s="1" t="s">
        <v>823</v>
      </c>
      <c r="C1820" s="1" t="s">
        <v>1183</v>
      </c>
      <c r="E1820" s="1" t="s">
        <v>401</v>
      </c>
      <c r="K1820" s="1">
        <v>1820</v>
      </c>
      <c r="L1820" s="1">
        <v>1820</v>
      </c>
      <c r="M1820" s="1" t="s">
        <v>545</v>
      </c>
    </row>
    <row r="1821" spans="1:14">
      <c r="A1821" s="1" t="s">
        <v>3268</v>
      </c>
      <c r="B1821" s="1" t="s">
        <v>399</v>
      </c>
      <c r="C1821" s="1" t="s">
        <v>1722</v>
      </c>
      <c r="D1821" s="1" t="s">
        <v>401</v>
      </c>
      <c r="G1821" s="1" t="s">
        <v>401</v>
      </c>
      <c r="K1821" s="1">
        <v>1775</v>
      </c>
      <c r="L1821" s="1">
        <v>1783</v>
      </c>
      <c r="M1821" s="1" t="s">
        <v>2972</v>
      </c>
    </row>
    <row r="1822" spans="1:14">
      <c r="A1822" s="1" t="s">
        <v>3269</v>
      </c>
      <c r="B1822" s="1" t="s">
        <v>405</v>
      </c>
      <c r="C1822" s="1" t="s">
        <v>406</v>
      </c>
      <c r="E1822" s="1" t="s">
        <v>401</v>
      </c>
      <c r="K1822" s="1">
        <v>1796</v>
      </c>
      <c r="L1822" s="1">
        <v>1796</v>
      </c>
      <c r="M1822" s="1" t="s">
        <v>545</v>
      </c>
    </row>
    <row r="1823" spans="1:14">
      <c r="A1823" s="1" t="s">
        <v>3270</v>
      </c>
      <c r="B1823" s="1" t="s">
        <v>399</v>
      </c>
      <c r="C1823" s="1" t="s">
        <v>428</v>
      </c>
      <c r="D1823" s="1" t="s">
        <v>401</v>
      </c>
      <c r="H1823" s="1" t="s">
        <v>401</v>
      </c>
      <c r="K1823" s="1">
        <v>1775</v>
      </c>
      <c r="L1823" s="1">
        <v>1777</v>
      </c>
      <c r="M1823" s="1" t="s">
        <v>954</v>
      </c>
    </row>
    <row r="1824" spans="1:14">
      <c r="A1824" s="1" t="s">
        <v>3271</v>
      </c>
      <c r="B1824" s="1" t="s">
        <v>513</v>
      </c>
      <c r="C1824" s="1" t="s">
        <v>1866</v>
      </c>
      <c r="D1824" s="1" t="s">
        <v>401</v>
      </c>
      <c r="K1824" s="1">
        <v>1675</v>
      </c>
      <c r="L1824" s="1">
        <v>1694</v>
      </c>
      <c r="M1824" s="1" t="s">
        <v>3123</v>
      </c>
    </row>
    <row r="1825" spans="1:13">
      <c r="A1825" s="1" t="s">
        <v>3272</v>
      </c>
      <c r="B1825" s="1" t="s">
        <v>399</v>
      </c>
      <c r="C1825" s="1" t="s">
        <v>428</v>
      </c>
      <c r="E1825" s="1" t="s">
        <v>401</v>
      </c>
      <c r="K1825" s="1">
        <v>1775</v>
      </c>
      <c r="L1825" s="1">
        <v>1783</v>
      </c>
      <c r="M1825" s="1" t="s">
        <v>2972</v>
      </c>
    </row>
    <row r="1826" spans="1:13">
      <c r="A1826" s="1" t="s">
        <v>3273</v>
      </c>
      <c r="B1826" s="1" t="s">
        <v>405</v>
      </c>
      <c r="C1826" s="1" t="s">
        <v>406</v>
      </c>
      <c r="E1826" s="1" t="s">
        <v>401</v>
      </c>
      <c r="K1826" s="1">
        <v>1796</v>
      </c>
      <c r="L1826" s="1">
        <v>1796</v>
      </c>
      <c r="M1826" s="1" t="s">
        <v>545</v>
      </c>
    </row>
    <row r="1827" spans="1:13">
      <c r="A1827" s="1" t="s">
        <v>3274</v>
      </c>
      <c r="B1827" s="1" t="s">
        <v>399</v>
      </c>
      <c r="E1827" s="1" t="s">
        <v>401</v>
      </c>
      <c r="K1827" s="1">
        <v>1775</v>
      </c>
      <c r="L1827" s="1">
        <v>1775</v>
      </c>
      <c r="M1827" s="1" t="s">
        <v>3275</v>
      </c>
    </row>
    <row r="1828" spans="1:13">
      <c r="A1828" s="1" t="s">
        <v>3276</v>
      </c>
      <c r="B1828" s="1" t="s">
        <v>405</v>
      </c>
      <c r="C1828" s="1" t="s">
        <v>406</v>
      </c>
      <c r="E1828" s="1" t="s">
        <v>401</v>
      </c>
      <c r="K1828" s="1">
        <v>1812</v>
      </c>
      <c r="L1828" s="1">
        <v>1812</v>
      </c>
      <c r="M1828" s="1" t="s">
        <v>545</v>
      </c>
    </row>
    <row r="1829" spans="1:13">
      <c r="A1829" s="1" t="s">
        <v>3277</v>
      </c>
      <c r="B1829" s="1" t="s">
        <v>513</v>
      </c>
      <c r="E1829" s="1" t="s">
        <v>401</v>
      </c>
      <c r="K1829" s="1">
        <v>1777</v>
      </c>
      <c r="L1829" s="1">
        <v>1777</v>
      </c>
      <c r="M1829" s="1" t="s">
        <v>545</v>
      </c>
    </row>
    <row r="1830" spans="1:13">
      <c r="A1830" s="1" t="s">
        <v>3278</v>
      </c>
      <c r="B1830" s="1" t="s">
        <v>420</v>
      </c>
      <c r="C1830" s="1" t="s">
        <v>631</v>
      </c>
      <c r="E1830" s="1" t="s">
        <v>401</v>
      </c>
      <c r="K1830" s="1">
        <v>1819</v>
      </c>
      <c r="L1830" s="1">
        <v>1824</v>
      </c>
      <c r="M1830" s="1" t="s">
        <v>3279</v>
      </c>
    </row>
    <row r="1831" spans="1:13">
      <c r="A1831" s="1" t="s">
        <v>3280</v>
      </c>
      <c r="B1831" s="1" t="s">
        <v>513</v>
      </c>
      <c r="E1831" s="1" t="s">
        <v>401</v>
      </c>
      <c r="K1831" s="1">
        <v>1776</v>
      </c>
      <c r="L1831" s="1">
        <v>1776</v>
      </c>
      <c r="M1831" s="1" t="s">
        <v>3281</v>
      </c>
    </row>
    <row r="1832" spans="1:13">
      <c r="A1832" s="1" t="s">
        <v>3282</v>
      </c>
      <c r="B1832" s="1" t="s">
        <v>399</v>
      </c>
      <c r="C1832" s="1" t="s">
        <v>3283</v>
      </c>
      <c r="E1832" s="1" t="s">
        <v>401</v>
      </c>
      <c r="K1832" s="1">
        <v>1837</v>
      </c>
      <c r="L1832" s="1">
        <v>1895</v>
      </c>
      <c r="M1832" s="1" t="s">
        <v>3284</v>
      </c>
    </row>
    <row r="1833" spans="1:13">
      <c r="A1833" s="1" t="s">
        <v>3285</v>
      </c>
      <c r="B1833" s="1" t="s">
        <v>513</v>
      </c>
      <c r="C1833" s="1" t="s">
        <v>633</v>
      </c>
      <c r="E1833" s="1" t="s">
        <v>401</v>
      </c>
      <c r="K1833" s="1">
        <v>1760</v>
      </c>
      <c r="L1833" s="1">
        <v>1814</v>
      </c>
      <c r="M1833" s="1" t="s">
        <v>3281</v>
      </c>
    </row>
    <row r="1834" spans="1:13">
      <c r="A1834" s="1" t="s">
        <v>3286</v>
      </c>
      <c r="B1834" s="1" t="s">
        <v>513</v>
      </c>
      <c r="E1834" s="1" t="s">
        <v>401</v>
      </c>
      <c r="K1834" s="1">
        <v>1776</v>
      </c>
      <c r="L1834" s="1">
        <v>1776</v>
      </c>
      <c r="M1834" s="1" t="s">
        <v>3281</v>
      </c>
    </row>
    <row r="1835" spans="1:13">
      <c r="A1835" s="1" t="s">
        <v>3287</v>
      </c>
      <c r="B1835" s="1" t="s">
        <v>437</v>
      </c>
      <c r="C1835" s="1" t="s">
        <v>2261</v>
      </c>
      <c r="E1835" s="1" t="s">
        <v>401</v>
      </c>
      <c r="K1835" s="1">
        <v>1817</v>
      </c>
      <c r="L1835" s="1">
        <v>1817</v>
      </c>
      <c r="M1835" s="1" t="s">
        <v>545</v>
      </c>
    </row>
    <row r="1836" spans="1:13">
      <c r="A1836" s="1" t="s">
        <v>3288</v>
      </c>
      <c r="B1836" s="1" t="s">
        <v>399</v>
      </c>
      <c r="C1836" s="1" t="s">
        <v>742</v>
      </c>
      <c r="E1836" s="1" t="s">
        <v>401</v>
      </c>
      <c r="K1836" s="1">
        <v>1800</v>
      </c>
      <c r="L1836" s="1">
        <v>1800</v>
      </c>
      <c r="M1836" s="1" t="s">
        <v>2991</v>
      </c>
    </row>
    <row r="1837" spans="1:13">
      <c r="A1837" s="1" t="s">
        <v>3289</v>
      </c>
      <c r="B1837" s="1" t="s">
        <v>399</v>
      </c>
      <c r="C1837" s="1" t="s">
        <v>726</v>
      </c>
      <c r="E1837" s="1" t="s">
        <v>401</v>
      </c>
      <c r="K1837" s="1">
        <v>1785</v>
      </c>
      <c r="L1837" s="1">
        <v>1785</v>
      </c>
      <c r="M1837" s="1" t="s">
        <v>3290</v>
      </c>
    </row>
    <row r="1838" spans="1:13">
      <c r="A1838" s="1" t="s">
        <v>3291</v>
      </c>
      <c r="B1838" s="1" t="s">
        <v>437</v>
      </c>
      <c r="C1838" s="1" t="s">
        <v>3292</v>
      </c>
      <c r="E1838" s="1" t="s">
        <v>401</v>
      </c>
      <c r="K1838" s="1">
        <v>1722</v>
      </c>
      <c r="L1838" s="1">
        <v>1745</v>
      </c>
      <c r="M1838" s="1" t="s">
        <v>545</v>
      </c>
    </row>
    <row r="1839" spans="1:13">
      <c r="A1839" s="1" t="s">
        <v>3293</v>
      </c>
      <c r="B1839" s="1" t="s">
        <v>513</v>
      </c>
      <c r="D1839" s="1" t="s">
        <v>401</v>
      </c>
      <c r="K1839" s="1">
        <v>1776</v>
      </c>
      <c r="L1839" s="1">
        <v>1776</v>
      </c>
      <c r="M1839" s="1" t="s">
        <v>3281</v>
      </c>
    </row>
    <row r="1840" spans="1:13">
      <c r="A1840" s="1" t="s">
        <v>3294</v>
      </c>
      <c r="B1840" s="1" t="s">
        <v>437</v>
      </c>
      <c r="C1840" s="1" t="s">
        <v>438</v>
      </c>
      <c r="E1840" s="1" t="s">
        <v>401</v>
      </c>
      <c r="K1840" s="1">
        <v>1750</v>
      </c>
      <c r="L1840" s="1">
        <v>1751</v>
      </c>
      <c r="M1840" s="1" t="s">
        <v>759</v>
      </c>
    </row>
    <row r="1841" spans="1:14">
      <c r="A1841" s="1" t="s">
        <v>3295</v>
      </c>
      <c r="B1841" s="1" t="s">
        <v>405</v>
      </c>
      <c r="C1841" s="1" t="s">
        <v>406</v>
      </c>
      <c r="E1841" s="1" t="s">
        <v>401</v>
      </c>
      <c r="K1841" s="1">
        <v>1806</v>
      </c>
      <c r="L1841" s="1">
        <v>1827</v>
      </c>
      <c r="M1841" s="1" t="s">
        <v>3296</v>
      </c>
    </row>
    <row r="1842" spans="1:14">
      <c r="A1842" s="1" t="s">
        <v>3297</v>
      </c>
      <c r="B1842" s="1" t="s">
        <v>399</v>
      </c>
      <c r="D1842" s="1" t="s">
        <v>401</v>
      </c>
      <c r="H1842" s="1" t="s">
        <v>401</v>
      </c>
      <c r="K1842" s="1">
        <v>1775</v>
      </c>
      <c r="L1842" s="1">
        <v>1775</v>
      </c>
      <c r="M1842" s="1" t="s">
        <v>3298</v>
      </c>
    </row>
    <row r="1843" spans="1:14">
      <c r="A1843" s="1" t="s">
        <v>3299</v>
      </c>
      <c r="B1843" s="1" t="s">
        <v>405</v>
      </c>
      <c r="C1843" s="1" t="s">
        <v>406</v>
      </c>
      <c r="E1843" s="1" t="s">
        <v>401</v>
      </c>
      <c r="K1843" s="1">
        <v>1816</v>
      </c>
      <c r="L1843" s="1">
        <v>1819</v>
      </c>
      <c r="M1843" s="1" t="s">
        <v>591</v>
      </c>
    </row>
    <row r="1844" spans="1:14">
      <c r="A1844" s="1" t="s">
        <v>3300</v>
      </c>
      <c r="B1844" s="1" t="s">
        <v>542</v>
      </c>
      <c r="C1844" s="1" t="s">
        <v>930</v>
      </c>
      <c r="D1844" s="1" t="s">
        <v>401</v>
      </c>
      <c r="H1844" s="1" t="s">
        <v>401</v>
      </c>
      <c r="K1844" s="1">
        <v>1798</v>
      </c>
      <c r="L1844" s="1">
        <v>1798</v>
      </c>
      <c r="M1844" s="1" t="s">
        <v>3158</v>
      </c>
    </row>
    <row r="1845" spans="1:14">
      <c r="A1845" s="1" t="s">
        <v>3301</v>
      </c>
      <c r="B1845" s="1" t="s">
        <v>513</v>
      </c>
      <c r="C1845" s="1" t="s">
        <v>1735</v>
      </c>
      <c r="E1845" s="1" t="s">
        <v>401</v>
      </c>
      <c r="K1845" s="1">
        <v>1797</v>
      </c>
      <c r="L1845" s="1">
        <v>1808</v>
      </c>
      <c r="M1845" s="1" t="s">
        <v>545</v>
      </c>
      <c r="N1845" s="1" t="s">
        <v>3302</v>
      </c>
    </row>
    <row r="1846" spans="1:14">
      <c r="A1846" s="1" t="s">
        <v>3301</v>
      </c>
      <c r="B1846" s="1" t="s">
        <v>572</v>
      </c>
      <c r="C1846" s="1" t="s">
        <v>1875</v>
      </c>
      <c r="D1846" s="1" t="s">
        <v>401</v>
      </c>
      <c r="F1846" s="1" t="s">
        <v>401</v>
      </c>
      <c r="G1846" s="1" t="s">
        <v>401</v>
      </c>
      <c r="K1846" s="1">
        <v>1809</v>
      </c>
      <c r="L1846" s="1">
        <v>1815</v>
      </c>
      <c r="M1846" s="1" t="s">
        <v>3303</v>
      </c>
      <c r="N1846" s="1" t="s">
        <v>3304</v>
      </c>
    </row>
    <row r="1847" spans="1:14">
      <c r="A1847" s="1" t="s">
        <v>3301</v>
      </c>
      <c r="B1847" s="1" t="s">
        <v>513</v>
      </c>
      <c r="C1847" s="1" t="s">
        <v>3121</v>
      </c>
      <c r="E1847" s="1" t="s">
        <v>401</v>
      </c>
      <c r="K1847" s="1">
        <v>1795</v>
      </c>
      <c r="L1847" s="1">
        <v>1795</v>
      </c>
      <c r="M1847" s="1" t="s">
        <v>545</v>
      </c>
    </row>
    <row r="1848" spans="1:14">
      <c r="A1848" s="1" t="s">
        <v>3305</v>
      </c>
      <c r="B1848" s="1" t="s">
        <v>596</v>
      </c>
      <c r="C1848" s="1" t="s">
        <v>776</v>
      </c>
      <c r="E1848" s="1" t="s">
        <v>401</v>
      </c>
      <c r="K1848" s="1">
        <v>1818</v>
      </c>
      <c r="L1848" s="1">
        <v>1818</v>
      </c>
      <c r="M1848" s="1" t="s">
        <v>545</v>
      </c>
    </row>
    <row r="1849" spans="1:14">
      <c r="A1849" s="1" t="s">
        <v>3306</v>
      </c>
      <c r="B1849" s="1" t="s">
        <v>405</v>
      </c>
      <c r="C1849" s="1" t="s">
        <v>406</v>
      </c>
      <c r="E1849" s="1" t="s">
        <v>401</v>
      </c>
      <c r="K1849" s="1">
        <v>1760</v>
      </c>
      <c r="L1849" s="1">
        <v>1760</v>
      </c>
      <c r="M1849" s="1" t="s">
        <v>604</v>
      </c>
    </row>
    <row r="1850" spans="1:14">
      <c r="A1850" s="1" t="s">
        <v>3307</v>
      </c>
      <c r="B1850" s="1" t="s">
        <v>399</v>
      </c>
      <c r="C1850" s="1" t="s">
        <v>726</v>
      </c>
      <c r="D1850" s="1" t="s">
        <v>401</v>
      </c>
      <c r="H1850" s="1" t="s">
        <v>401</v>
      </c>
      <c r="K1850" s="1">
        <v>1776</v>
      </c>
      <c r="L1850" s="1">
        <v>1776</v>
      </c>
      <c r="M1850" s="1" t="s">
        <v>3308</v>
      </c>
      <c r="N1850" s="1" t="s">
        <v>3309</v>
      </c>
    </row>
    <row r="1851" spans="1:14">
      <c r="A1851" s="1" t="s">
        <v>3310</v>
      </c>
      <c r="B1851" s="1" t="s">
        <v>405</v>
      </c>
      <c r="C1851" s="1" t="s">
        <v>406</v>
      </c>
      <c r="E1851" s="1" t="s">
        <v>401</v>
      </c>
      <c r="K1851" s="1">
        <v>1760</v>
      </c>
      <c r="L1851" s="1">
        <v>1760</v>
      </c>
      <c r="M1851" s="1" t="s">
        <v>545</v>
      </c>
    </row>
    <row r="1852" spans="1:14">
      <c r="A1852" s="1" t="s">
        <v>3311</v>
      </c>
      <c r="B1852" s="1" t="s">
        <v>399</v>
      </c>
      <c r="C1852" s="1" t="s">
        <v>428</v>
      </c>
      <c r="E1852" s="1" t="s">
        <v>401</v>
      </c>
      <c r="K1852" s="1">
        <v>1810</v>
      </c>
      <c r="L1852" s="1">
        <v>1820</v>
      </c>
      <c r="M1852" s="1" t="s">
        <v>545</v>
      </c>
    </row>
    <row r="1853" spans="1:14">
      <c r="A1853" s="1" t="s">
        <v>3312</v>
      </c>
      <c r="B1853" s="1" t="s">
        <v>399</v>
      </c>
      <c r="C1853" s="1" t="s">
        <v>647</v>
      </c>
      <c r="D1853" s="1" t="s">
        <v>401</v>
      </c>
      <c r="H1853" s="1" t="s">
        <v>401</v>
      </c>
      <c r="K1853" s="1">
        <v>1775</v>
      </c>
      <c r="L1853" s="1">
        <v>1783</v>
      </c>
      <c r="M1853" s="1" t="s">
        <v>2972</v>
      </c>
    </row>
    <row r="1854" spans="1:14">
      <c r="A1854" s="1" t="s">
        <v>3313</v>
      </c>
      <c r="B1854" s="1" t="s">
        <v>513</v>
      </c>
      <c r="C1854" s="1" t="s">
        <v>1247</v>
      </c>
      <c r="D1854" s="1" t="s">
        <v>401</v>
      </c>
      <c r="K1854" s="1">
        <v>1776</v>
      </c>
      <c r="L1854" s="1">
        <v>1791</v>
      </c>
      <c r="M1854" s="1" t="s">
        <v>3281</v>
      </c>
    </row>
    <row r="1855" spans="1:14">
      <c r="A1855" s="1" t="s">
        <v>3314</v>
      </c>
      <c r="B1855" s="1" t="s">
        <v>399</v>
      </c>
      <c r="C1855" s="1" t="s">
        <v>428</v>
      </c>
      <c r="D1855" s="1" t="s">
        <v>401</v>
      </c>
      <c r="F1855" s="1" t="s">
        <v>401</v>
      </c>
      <c r="K1855" s="1">
        <v>1781</v>
      </c>
      <c r="L1855" s="1">
        <v>1781</v>
      </c>
      <c r="M1855" s="1" t="s">
        <v>538</v>
      </c>
    </row>
    <row r="1856" spans="1:14">
      <c r="A1856" s="1" t="s">
        <v>3315</v>
      </c>
      <c r="B1856" s="1" t="s">
        <v>455</v>
      </c>
      <c r="C1856" s="1" t="s">
        <v>620</v>
      </c>
      <c r="D1856" s="1" t="s">
        <v>401</v>
      </c>
      <c r="H1856" s="1" t="s">
        <v>401</v>
      </c>
      <c r="K1856" s="1">
        <v>1798</v>
      </c>
      <c r="L1856" s="1">
        <v>1812</v>
      </c>
      <c r="M1856" s="1" t="s">
        <v>3158</v>
      </c>
    </row>
    <row r="1857" spans="1:14">
      <c r="A1857" s="1" t="s">
        <v>3316</v>
      </c>
      <c r="B1857" s="1" t="s">
        <v>513</v>
      </c>
      <c r="C1857" s="1" t="s">
        <v>3317</v>
      </c>
      <c r="E1857" s="1" t="s">
        <v>401</v>
      </c>
      <c r="K1857" s="1">
        <v>1776</v>
      </c>
      <c r="L1857" s="1">
        <v>1803</v>
      </c>
      <c r="M1857" s="1" t="s">
        <v>3318</v>
      </c>
    </row>
    <row r="1858" spans="1:14">
      <c r="A1858" s="1" t="s">
        <v>3316</v>
      </c>
      <c r="B1858" s="1" t="s">
        <v>1060</v>
      </c>
      <c r="C1858" s="1" t="s">
        <v>3319</v>
      </c>
      <c r="D1858" s="1" t="s">
        <v>401</v>
      </c>
      <c r="H1858" s="1" t="s">
        <v>401</v>
      </c>
      <c r="K1858" s="1">
        <v>1775</v>
      </c>
      <c r="L1858" s="1">
        <v>1783</v>
      </c>
      <c r="M1858" s="1" t="s">
        <v>2972</v>
      </c>
    </row>
    <row r="1859" spans="1:14">
      <c r="A1859" s="1" t="s">
        <v>3316</v>
      </c>
      <c r="B1859" s="1" t="s">
        <v>399</v>
      </c>
      <c r="C1859" s="1" t="s">
        <v>428</v>
      </c>
      <c r="D1859" s="1" t="s">
        <v>401</v>
      </c>
      <c r="H1859" s="1" t="s">
        <v>401</v>
      </c>
      <c r="K1859" s="1">
        <v>1783</v>
      </c>
      <c r="L1859" s="1">
        <v>1794</v>
      </c>
      <c r="M1859" s="1" t="s">
        <v>3320</v>
      </c>
    </row>
    <row r="1860" spans="1:14">
      <c r="A1860" s="1" t="s">
        <v>3321</v>
      </c>
      <c r="B1860" s="1" t="s">
        <v>455</v>
      </c>
      <c r="C1860" s="1" t="s">
        <v>620</v>
      </c>
      <c r="D1860" s="1" t="s">
        <v>401</v>
      </c>
      <c r="H1860" s="1" t="s">
        <v>401</v>
      </c>
      <c r="K1860" s="1">
        <v>1798</v>
      </c>
      <c r="L1860" s="1">
        <v>1812</v>
      </c>
      <c r="M1860" s="1" t="s">
        <v>3241</v>
      </c>
    </row>
    <row r="1861" spans="1:14">
      <c r="A1861" s="1" t="s">
        <v>3322</v>
      </c>
      <c r="B1861" s="1" t="s">
        <v>455</v>
      </c>
      <c r="C1861" s="1" t="s">
        <v>620</v>
      </c>
      <c r="D1861" s="1" t="s">
        <v>401</v>
      </c>
      <c r="H1861" s="1" t="s">
        <v>401</v>
      </c>
      <c r="K1861" s="1">
        <v>1799</v>
      </c>
      <c r="L1861" s="1">
        <v>1814</v>
      </c>
      <c r="M1861" s="1" t="s">
        <v>3323</v>
      </c>
    </row>
    <row r="1862" spans="1:14">
      <c r="A1862" s="1" t="s">
        <v>3324</v>
      </c>
      <c r="B1862" s="1" t="s">
        <v>399</v>
      </c>
      <c r="C1862" s="1" t="s">
        <v>428</v>
      </c>
      <c r="E1862" s="1" t="s">
        <v>401</v>
      </c>
      <c r="K1862" s="1">
        <v>1794</v>
      </c>
      <c r="L1862" s="1">
        <v>1801</v>
      </c>
      <c r="M1862" s="1" t="s">
        <v>3325</v>
      </c>
    </row>
    <row r="1863" spans="1:14">
      <c r="A1863" s="1" t="s">
        <v>3326</v>
      </c>
      <c r="B1863" s="1" t="s">
        <v>513</v>
      </c>
      <c r="C1863" s="1" t="s">
        <v>3327</v>
      </c>
      <c r="E1863" s="1" t="s">
        <v>401</v>
      </c>
      <c r="K1863" s="1">
        <v>1782</v>
      </c>
      <c r="L1863" s="1">
        <v>1782</v>
      </c>
      <c r="M1863" s="1" t="s">
        <v>545</v>
      </c>
    </row>
    <row r="1864" spans="1:14">
      <c r="A1864" s="1" t="s">
        <v>3328</v>
      </c>
      <c r="B1864" s="1" t="s">
        <v>420</v>
      </c>
      <c r="C1864" s="1" t="s">
        <v>631</v>
      </c>
      <c r="E1864" s="1" t="s">
        <v>401</v>
      </c>
      <c r="K1864" s="1">
        <v>1813</v>
      </c>
      <c r="L1864" s="1">
        <v>1813</v>
      </c>
      <c r="M1864" s="1" t="s">
        <v>545</v>
      </c>
    </row>
    <row r="1865" spans="1:14">
      <c r="A1865" s="1" t="s">
        <v>3329</v>
      </c>
      <c r="B1865" s="1" t="s">
        <v>513</v>
      </c>
      <c r="C1865" s="1" t="s">
        <v>1908</v>
      </c>
      <c r="D1865" s="1" t="s">
        <v>401</v>
      </c>
      <c r="K1865" s="1">
        <v>1777</v>
      </c>
      <c r="L1865" s="1">
        <v>1784</v>
      </c>
      <c r="M1865" s="1" t="s">
        <v>3330</v>
      </c>
    </row>
    <row r="1866" spans="1:14">
      <c r="A1866" s="1" t="s">
        <v>3331</v>
      </c>
      <c r="B1866" s="1" t="s">
        <v>405</v>
      </c>
      <c r="C1866" s="1" t="s">
        <v>406</v>
      </c>
      <c r="E1866" s="1" t="s">
        <v>401</v>
      </c>
      <c r="K1866" s="1">
        <v>1773</v>
      </c>
      <c r="L1866" s="1">
        <v>1773</v>
      </c>
      <c r="M1866" s="1" t="s">
        <v>604</v>
      </c>
    </row>
    <row r="1867" spans="1:14">
      <c r="A1867" s="1" t="s">
        <v>3332</v>
      </c>
      <c r="B1867" s="1" t="s">
        <v>672</v>
      </c>
      <c r="C1867" s="1" t="s">
        <v>673</v>
      </c>
      <c r="E1867" s="1" t="s">
        <v>401</v>
      </c>
      <c r="K1867" s="1">
        <v>1822</v>
      </c>
      <c r="L1867" s="1">
        <v>1822</v>
      </c>
      <c r="M1867" s="1" t="s">
        <v>545</v>
      </c>
    </row>
    <row r="1868" spans="1:14">
      <c r="A1868" s="1" t="s">
        <v>3333</v>
      </c>
      <c r="B1868" s="1" t="s">
        <v>572</v>
      </c>
      <c r="C1868" s="1" t="s">
        <v>1074</v>
      </c>
      <c r="E1868" s="1" t="s">
        <v>401</v>
      </c>
      <c r="K1868" s="1">
        <v>1819</v>
      </c>
      <c r="L1868" s="1">
        <v>1850</v>
      </c>
      <c r="M1868" s="1" t="s">
        <v>3334</v>
      </c>
      <c r="N1868" s="1" t="s">
        <v>3335</v>
      </c>
    </row>
    <row r="1869" spans="1:14">
      <c r="A1869" s="1" t="s">
        <v>3336</v>
      </c>
      <c r="B1869" s="1" t="s">
        <v>399</v>
      </c>
      <c r="C1869" s="1" t="s">
        <v>563</v>
      </c>
      <c r="D1869" s="1" t="s">
        <v>401</v>
      </c>
      <c r="F1869" s="1" t="s">
        <v>401</v>
      </c>
      <c r="G1869" s="1" t="s">
        <v>401</v>
      </c>
      <c r="H1869" s="1" t="s">
        <v>401</v>
      </c>
      <c r="K1869" s="1">
        <v>1834</v>
      </c>
      <c r="L1869" s="1">
        <v>1834</v>
      </c>
      <c r="M1869" s="1" t="s">
        <v>564</v>
      </c>
    </row>
    <row r="1870" spans="1:14" ht="12.75" customHeight="1">
      <c r="A1870" s="1" t="s">
        <v>3337</v>
      </c>
      <c r="B1870" s="1" t="s">
        <v>542</v>
      </c>
      <c r="C1870" s="1" t="s">
        <v>3338</v>
      </c>
      <c r="D1870" s="1" t="s">
        <v>401</v>
      </c>
      <c r="H1870" s="1" t="s">
        <v>401</v>
      </c>
      <c r="K1870" s="1">
        <v>1775</v>
      </c>
      <c r="L1870" s="1">
        <v>1777</v>
      </c>
      <c r="M1870" s="1" t="s">
        <v>3143</v>
      </c>
    </row>
    <row r="1871" spans="1:14">
      <c r="A1871" s="1" t="s">
        <v>3339</v>
      </c>
      <c r="B1871" s="1" t="s">
        <v>542</v>
      </c>
      <c r="C1871" s="1" t="s">
        <v>3338</v>
      </c>
      <c r="D1871" s="1" t="s">
        <v>401</v>
      </c>
      <c r="H1871" s="1" t="s">
        <v>401</v>
      </c>
      <c r="I1871" s="1" t="s">
        <v>401</v>
      </c>
      <c r="K1871" s="1">
        <v>1770</v>
      </c>
      <c r="L1871" s="1">
        <v>1777</v>
      </c>
      <c r="M1871" s="1" t="s">
        <v>3340</v>
      </c>
    </row>
    <row r="1872" spans="1:14">
      <c r="A1872" s="1" t="s">
        <v>3341</v>
      </c>
      <c r="B1872" s="1" t="s">
        <v>1060</v>
      </c>
      <c r="C1872" s="1" t="s">
        <v>1061</v>
      </c>
      <c r="E1872" s="1" t="s">
        <v>401</v>
      </c>
      <c r="K1872" s="1">
        <v>1832</v>
      </c>
      <c r="L1872" s="1">
        <v>1832</v>
      </c>
      <c r="M1872" s="1" t="s">
        <v>538</v>
      </c>
    </row>
    <row r="1873" spans="1:14">
      <c r="A1873" s="1" t="s">
        <v>3342</v>
      </c>
      <c r="B1873" s="1" t="s">
        <v>623</v>
      </c>
      <c r="C1873" s="1" t="s">
        <v>3343</v>
      </c>
      <c r="E1873" s="1" t="s">
        <v>401</v>
      </c>
      <c r="K1873" s="1">
        <v>1643</v>
      </c>
      <c r="L1873" s="1">
        <v>1654</v>
      </c>
      <c r="M1873" s="1" t="s">
        <v>3344</v>
      </c>
    </row>
    <row r="1874" spans="1:14">
      <c r="A1874" s="1" t="s">
        <v>3345</v>
      </c>
      <c r="B1874" s="1" t="s">
        <v>399</v>
      </c>
      <c r="E1874" s="1" t="s">
        <v>401</v>
      </c>
      <c r="K1874" s="1">
        <v>1775</v>
      </c>
      <c r="L1874" s="1">
        <v>1775</v>
      </c>
      <c r="M1874" s="1" t="s">
        <v>538</v>
      </c>
    </row>
    <row r="1875" spans="1:14">
      <c r="A1875" s="1" t="s">
        <v>3346</v>
      </c>
      <c r="B1875" s="1" t="s">
        <v>513</v>
      </c>
      <c r="C1875" s="1" t="s">
        <v>947</v>
      </c>
      <c r="E1875" s="1" t="s">
        <v>401</v>
      </c>
      <c r="K1875" s="1">
        <v>1817</v>
      </c>
      <c r="L1875" s="1">
        <v>1820</v>
      </c>
      <c r="M1875" s="1" t="s">
        <v>3347</v>
      </c>
    </row>
    <row r="1876" spans="1:14">
      <c r="A1876" s="1" t="s">
        <v>3348</v>
      </c>
      <c r="B1876" s="1" t="s">
        <v>399</v>
      </c>
      <c r="C1876" s="1" t="s">
        <v>474</v>
      </c>
      <c r="D1876" s="1" t="s">
        <v>401</v>
      </c>
      <c r="K1876" s="1">
        <v>1803</v>
      </c>
      <c r="L1876" s="1">
        <v>1803</v>
      </c>
      <c r="M1876" s="1" t="s">
        <v>2122</v>
      </c>
    </row>
    <row r="1877" spans="1:14">
      <c r="A1877" s="16" t="s">
        <v>3349</v>
      </c>
      <c r="B1877" s="16" t="s">
        <v>405</v>
      </c>
      <c r="C1877" s="16" t="s">
        <v>406</v>
      </c>
      <c r="E1877" s="16" t="s">
        <v>401</v>
      </c>
      <c r="K1877" s="16">
        <v>1808</v>
      </c>
      <c r="L1877" s="16">
        <v>1808</v>
      </c>
      <c r="M1877" s="16" t="s">
        <v>3350</v>
      </c>
    </row>
    <row r="1878" spans="1:14">
      <c r="A1878" s="1" t="s">
        <v>3351</v>
      </c>
      <c r="B1878" s="1" t="s">
        <v>420</v>
      </c>
      <c r="C1878" s="1" t="s">
        <v>631</v>
      </c>
      <c r="E1878" s="1" t="s">
        <v>401</v>
      </c>
      <c r="K1878" s="1">
        <v>1835</v>
      </c>
      <c r="L1878" s="1">
        <v>1835</v>
      </c>
      <c r="M1878" s="1" t="s">
        <v>3352</v>
      </c>
    </row>
    <row r="1879" spans="1:14">
      <c r="A1879" s="1" t="s">
        <v>3353</v>
      </c>
      <c r="B1879" s="1" t="s">
        <v>455</v>
      </c>
      <c r="C1879" s="1" t="s">
        <v>458</v>
      </c>
      <c r="E1879" s="1" t="s">
        <v>401</v>
      </c>
      <c r="K1879" s="1">
        <v>1720</v>
      </c>
      <c r="L1879" s="1">
        <v>1720</v>
      </c>
      <c r="M1879" s="1" t="s">
        <v>538</v>
      </c>
    </row>
    <row r="1880" spans="1:14">
      <c r="A1880" s="1" t="s">
        <v>3354</v>
      </c>
      <c r="B1880" s="1" t="s">
        <v>437</v>
      </c>
      <c r="C1880" s="1" t="s">
        <v>438</v>
      </c>
      <c r="E1880" s="1" t="s">
        <v>401</v>
      </c>
      <c r="K1880" s="1">
        <v>1777</v>
      </c>
      <c r="L1880" s="1">
        <v>1777</v>
      </c>
      <c r="M1880" s="1" t="s">
        <v>538</v>
      </c>
    </row>
    <row r="1881" spans="1:14">
      <c r="A1881" s="1" t="s">
        <v>3355</v>
      </c>
      <c r="B1881" s="1" t="s">
        <v>420</v>
      </c>
      <c r="C1881" s="1" t="s">
        <v>3204</v>
      </c>
      <c r="D1881" s="1" t="s">
        <v>401</v>
      </c>
      <c r="G1881" s="1" t="s">
        <v>401</v>
      </c>
      <c r="H1881" s="1" t="s">
        <v>401</v>
      </c>
      <c r="K1881" s="1">
        <v>1801</v>
      </c>
      <c r="L1881" s="1">
        <v>1801</v>
      </c>
      <c r="M1881" s="1" t="s">
        <v>3356</v>
      </c>
      <c r="N1881" s="1" t="s">
        <v>3357</v>
      </c>
    </row>
    <row r="1882" spans="1:14">
      <c r="A1882" s="1" t="s">
        <v>3355</v>
      </c>
      <c r="B1882" s="1" t="s">
        <v>399</v>
      </c>
      <c r="C1882" s="1" t="s">
        <v>3358</v>
      </c>
      <c r="D1882" s="1" t="s">
        <v>402</v>
      </c>
      <c r="E1882" s="1" t="s">
        <v>401</v>
      </c>
      <c r="G1882" s="1" t="s">
        <v>402</v>
      </c>
      <c r="I1882" s="1" t="s">
        <v>402</v>
      </c>
      <c r="K1882" s="1">
        <v>1834</v>
      </c>
      <c r="L1882" s="1">
        <v>1843</v>
      </c>
      <c r="M1882" s="1" t="s">
        <v>3359</v>
      </c>
    </row>
    <row r="1883" spans="1:14">
      <c r="A1883" s="1" t="s">
        <v>3360</v>
      </c>
      <c r="B1883" s="1" t="s">
        <v>420</v>
      </c>
      <c r="C1883" s="1" t="s">
        <v>675</v>
      </c>
      <c r="D1883" s="1" t="s">
        <v>401</v>
      </c>
      <c r="I1883" s="1" t="s">
        <v>401</v>
      </c>
      <c r="K1883" s="1">
        <v>1801</v>
      </c>
      <c r="L1883" s="1">
        <v>1801</v>
      </c>
      <c r="M1883" s="1" t="s">
        <v>3361</v>
      </c>
    </row>
    <row r="1884" spans="1:14">
      <c r="A1884" s="1" t="s">
        <v>3362</v>
      </c>
      <c r="B1884" s="1" t="s">
        <v>399</v>
      </c>
      <c r="C1884" s="1" t="s">
        <v>1069</v>
      </c>
      <c r="E1884" s="1" t="s">
        <v>401</v>
      </c>
      <c r="K1884" s="1">
        <v>1821</v>
      </c>
      <c r="L1884" s="1">
        <v>1821</v>
      </c>
      <c r="M1884" s="1" t="s">
        <v>538</v>
      </c>
    </row>
    <row r="1885" spans="1:14">
      <c r="A1885" s="1" t="s">
        <v>3363</v>
      </c>
      <c r="B1885" s="1" t="s">
        <v>572</v>
      </c>
      <c r="C1885" s="1" t="s">
        <v>1087</v>
      </c>
      <c r="E1885" s="1" t="s">
        <v>401</v>
      </c>
      <c r="K1885" s="1">
        <v>1776</v>
      </c>
      <c r="L1885" s="1">
        <v>1776</v>
      </c>
      <c r="M1885" s="1" t="s">
        <v>3364</v>
      </c>
    </row>
    <row r="1886" spans="1:14">
      <c r="A1886" s="1" t="s">
        <v>3365</v>
      </c>
      <c r="B1886" s="1" t="s">
        <v>405</v>
      </c>
      <c r="E1886" s="1" t="s">
        <v>401</v>
      </c>
      <c r="K1886" s="1">
        <v>1775</v>
      </c>
      <c r="L1886" s="1">
        <v>1775</v>
      </c>
      <c r="M1886" s="1" t="s">
        <v>1716</v>
      </c>
    </row>
    <row r="1887" spans="1:14">
      <c r="A1887" s="1" t="s">
        <v>3366</v>
      </c>
      <c r="B1887" s="1" t="s">
        <v>513</v>
      </c>
      <c r="C1887" s="1" t="s">
        <v>1908</v>
      </c>
      <c r="E1887" s="1" t="s">
        <v>401</v>
      </c>
      <c r="K1887" s="1">
        <v>1798</v>
      </c>
      <c r="L1887" s="1">
        <v>1799</v>
      </c>
      <c r="M1887" s="1" t="s">
        <v>3330</v>
      </c>
    </row>
    <row r="1888" spans="1:14">
      <c r="A1888" s="1" t="s">
        <v>3367</v>
      </c>
      <c r="B1888" s="1" t="s">
        <v>399</v>
      </c>
      <c r="C1888" s="1" t="s">
        <v>428</v>
      </c>
      <c r="E1888" s="1" t="s">
        <v>401</v>
      </c>
      <c r="K1888" s="1">
        <v>1775</v>
      </c>
      <c r="L1888" s="1">
        <v>1775</v>
      </c>
      <c r="M1888" s="1" t="s">
        <v>538</v>
      </c>
    </row>
    <row r="1889" spans="1:14">
      <c r="A1889" s="1" t="s">
        <v>3368</v>
      </c>
      <c r="B1889" s="1" t="s">
        <v>572</v>
      </c>
      <c r="C1889" s="1" t="s">
        <v>3114</v>
      </c>
      <c r="E1889" s="1" t="s">
        <v>401</v>
      </c>
      <c r="K1889" s="1">
        <v>1825</v>
      </c>
      <c r="L1889" s="1">
        <v>1825</v>
      </c>
      <c r="M1889" s="1" t="s">
        <v>3369</v>
      </c>
      <c r="N1889" s="1" t="s">
        <v>3370</v>
      </c>
    </row>
    <row r="1890" spans="1:14">
      <c r="A1890" s="1" t="s">
        <v>3371</v>
      </c>
      <c r="B1890" s="1" t="s">
        <v>399</v>
      </c>
      <c r="E1890" s="1" t="s">
        <v>401</v>
      </c>
      <c r="K1890" s="1">
        <v>1776</v>
      </c>
      <c r="L1890" s="1">
        <v>1776</v>
      </c>
      <c r="M1890" s="1" t="s">
        <v>3372</v>
      </c>
    </row>
    <row r="1891" spans="1:14">
      <c r="A1891" s="1" t="s">
        <v>3373</v>
      </c>
      <c r="B1891" s="1" t="s">
        <v>572</v>
      </c>
      <c r="D1891" s="1" t="s">
        <v>401</v>
      </c>
      <c r="K1891" s="1">
        <v>1838</v>
      </c>
      <c r="L1891" s="1">
        <v>1838</v>
      </c>
      <c r="M1891" s="1" t="s">
        <v>3374</v>
      </c>
    </row>
    <row r="1892" spans="1:14">
      <c r="A1892" s="1" t="s">
        <v>3375</v>
      </c>
      <c r="B1892" s="1" t="s">
        <v>399</v>
      </c>
      <c r="C1892" s="1" t="s">
        <v>2686</v>
      </c>
      <c r="D1892" s="1" t="s">
        <v>401</v>
      </c>
      <c r="H1892" s="1" t="s">
        <v>401</v>
      </c>
      <c r="K1892" s="1">
        <v>1776</v>
      </c>
      <c r="L1892" s="1">
        <v>1776</v>
      </c>
      <c r="M1892" s="1" t="s">
        <v>2687</v>
      </c>
    </row>
    <row r="1893" spans="1:14">
      <c r="A1893" s="1" t="s">
        <v>3376</v>
      </c>
      <c r="B1893" s="1" t="s">
        <v>513</v>
      </c>
      <c r="E1893" s="1" t="s">
        <v>401</v>
      </c>
      <c r="K1893" s="1">
        <v>1776</v>
      </c>
      <c r="L1893" s="1">
        <v>1776</v>
      </c>
      <c r="M1893" s="1" t="s">
        <v>3330</v>
      </c>
    </row>
    <row r="1894" spans="1:14">
      <c r="A1894" s="1" t="s">
        <v>3377</v>
      </c>
      <c r="B1894" s="1" t="s">
        <v>455</v>
      </c>
      <c r="C1894" s="1" t="s">
        <v>3378</v>
      </c>
      <c r="D1894" s="1" t="s">
        <v>401</v>
      </c>
      <c r="K1894" s="1">
        <v>1630</v>
      </c>
      <c r="L1894" s="1">
        <v>1635</v>
      </c>
      <c r="M1894" s="1" t="s">
        <v>3379</v>
      </c>
    </row>
    <row r="1895" spans="1:14">
      <c r="A1895" s="1" t="s">
        <v>3377</v>
      </c>
      <c r="B1895" s="1" t="s">
        <v>542</v>
      </c>
      <c r="C1895" s="1" t="s">
        <v>2605</v>
      </c>
      <c r="D1895" s="1" t="s">
        <v>401</v>
      </c>
      <c r="K1895" s="1">
        <v>1635</v>
      </c>
      <c r="L1895" s="1">
        <v>1670</v>
      </c>
      <c r="M1895" s="1" t="s">
        <v>3380</v>
      </c>
    </row>
    <row r="1896" spans="1:14">
      <c r="A1896" s="1" t="s">
        <v>3381</v>
      </c>
      <c r="B1896" s="1" t="s">
        <v>455</v>
      </c>
      <c r="C1896" s="1" t="s">
        <v>3382</v>
      </c>
      <c r="D1896" s="1" t="s">
        <v>401</v>
      </c>
      <c r="H1896" s="1" t="s">
        <v>401</v>
      </c>
      <c r="K1896" s="1">
        <v>1775</v>
      </c>
      <c r="L1896" s="1">
        <v>1846</v>
      </c>
      <c r="M1896" s="1" t="s">
        <v>3383</v>
      </c>
    </row>
    <row r="1897" spans="1:14">
      <c r="A1897" s="1" t="s">
        <v>3384</v>
      </c>
      <c r="B1897" s="1" t="s">
        <v>455</v>
      </c>
      <c r="C1897" s="1" t="s">
        <v>3385</v>
      </c>
      <c r="E1897" s="1" t="s">
        <v>401</v>
      </c>
      <c r="K1897" s="1">
        <v>1770</v>
      </c>
      <c r="L1897" s="1">
        <v>1777</v>
      </c>
      <c r="M1897" s="1" t="s">
        <v>3239</v>
      </c>
    </row>
    <row r="1898" spans="1:14" ht="12" customHeight="1">
      <c r="A1898" s="1" t="s">
        <v>3386</v>
      </c>
      <c r="B1898" s="1" t="s">
        <v>405</v>
      </c>
      <c r="C1898" s="1" t="s">
        <v>406</v>
      </c>
      <c r="E1898" s="1" t="s">
        <v>401</v>
      </c>
      <c r="K1898" s="1">
        <v>1792</v>
      </c>
      <c r="L1898" s="1">
        <v>1792</v>
      </c>
      <c r="M1898" s="1" t="s">
        <v>604</v>
      </c>
    </row>
    <row r="1899" spans="1:14" ht="12" customHeight="1">
      <c r="A1899" s="1" t="s">
        <v>3387</v>
      </c>
      <c r="B1899" s="1" t="s">
        <v>399</v>
      </c>
      <c r="C1899" s="1" t="s">
        <v>426</v>
      </c>
      <c r="E1899" s="1" t="s">
        <v>401</v>
      </c>
      <c r="G1899" s="1" t="s">
        <v>401</v>
      </c>
      <c r="K1899" s="1">
        <v>1775</v>
      </c>
      <c r="L1899" s="1">
        <v>1783</v>
      </c>
      <c r="M1899" s="1" t="s">
        <v>2972</v>
      </c>
    </row>
    <row r="1900" spans="1:14" ht="12" customHeight="1">
      <c r="A1900" s="1" t="s">
        <v>3388</v>
      </c>
      <c r="B1900" s="1" t="s">
        <v>399</v>
      </c>
      <c r="E1900" s="1" t="s">
        <v>401</v>
      </c>
      <c r="K1900" s="1">
        <v>1776</v>
      </c>
      <c r="L1900" s="1">
        <v>1776</v>
      </c>
      <c r="M1900" s="1" t="s">
        <v>3389</v>
      </c>
    </row>
    <row r="1901" spans="1:14" ht="12" customHeight="1">
      <c r="A1901" s="1" t="s">
        <v>3390</v>
      </c>
      <c r="B1901" s="1" t="s">
        <v>399</v>
      </c>
      <c r="E1901" s="1" t="s">
        <v>401</v>
      </c>
      <c r="K1901" s="1">
        <v>1776</v>
      </c>
      <c r="L1901" s="1">
        <v>1776</v>
      </c>
      <c r="M1901" s="1" t="s">
        <v>3391</v>
      </c>
    </row>
    <row r="1902" spans="1:14">
      <c r="A1902" s="1" t="s">
        <v>3392</v>
      </c>
      <c r="B1902" s="1" t="s">
        <v>513</v>
      </c>
      <c r="C1902" s="1" t="s">
        <v>483</v>
      </c>
      <c r="E1902" s="1" t="s">
        <v>401</v>
      </c>
      <c r="K1902" s="1">
        <v>1706</v>
      </c>
      <c r="L1902" s="1">
        <v>1706</v>
      </c>
      <c r="M1902" s="1" t="s">
        <v>3393</v>
      </c>
    </row>
    <row r="1903" spans="1:14">
      <c r="A1903" s="1" t="s">
        <v>3394</v>
      </c>
      <c r="B1903" s="1" t="s">
        <v>437</v>
      </c>
      <c r="C1903" s="1" t="s">
        <v>438</v>
      </c>
      <c r="D1903" s="1" t="s">
        <v>401</v>
      </c>
      <c r="F1903" s="1" t="s">
        <v>401</v>
      </c>
      <c r="K1903" s="1">
        <v>1825</v>
      </c>
      <c r="L1903" s="1">
        <v>1826</v>
      </c>
      <c r="M1903" s="1" t="s">
        <v>538</v>
      </c>
    </row>
    <row r="1904" spans="1:14">
      <c r="A1904" s="1" t="s">
        <v>3395</v>
      </c>
      <c r="B1904" s="1" t="s">
        <v>437</v>
      </c>
      <c r="C1904" s="1" t="s">
        <v>438</v>
      </c>
      <c r="E1904" s="1" t="s">
        <v>401</v>
      </c>
      <c r="K1904" s="1">
        <v>1822</v>
      </c>
      <c r="L1904" s="1">
        <v>1822</v>
      </c>
      <c r="M1904" s="1" t="s">
        <v>538</v>
      </c>
    </row>
    <row r="1905" spans="1:14">
      <c r="A1905" s="1" t="s">
        <v>3396</v>
      </c>
      <c r="B1905" s="1" t="s">
        <v>399</v>
      </c>
      <c r="C1905" s="1" t="s">
        <v>428</v>
      </c>
      <c r="D1905" s="1" t="s">
        <v>401</v>
      </c>
      <c r="H1905" s="1" t="s">
        <v>401</v>
      </c>
      <c r="K1905" s="1">
        <v>1769</v>
      </c>
      <c r="L1905" s="1">
        <v>1777</v>
      </c>
      <c r="M1905" s="1" t="s">
        <v>3397</v>
      </c>
      <c r="N1905" s="1" t="s">
        <v>3398</v>
      </c>
    </row>
    <row r="1906" spans="1:14">
      <c r="A1906" s="1" t="s">
        <v>3399</v>
      </c>
      <c r="B1906" s="1" t="s">
        <v>405</v>
      </c>
      <c r="C1906" s="1" t="s">
        <v>406</v>
      </c>
      <c r="E1906" s="1" t="s">
        <v>401</v>
      </c>
      <c r="K1906" s="1">
        <v>1773</v>
      </c>
      <c r="L1906" s="1">
        <v>1773</v>
      </c>
      <c r="M1906" s="1" t="s">
        <v>604</v>
      </c>
    </row>
    <row r="1907" spans="1:14">
      <c r="A1907" s="1" t="s">
        <v>3400</v>
      </c>
      <c r="B1907" s="1" t="s">
        <v>572</v>
      </c>
      <c r="C1907" s="1" t="s">
        <v>2297</v>
      </c>
      <c r="E1907" s="1" t="s">
        <v>401</v>
      </c>
      <c r="K1907" s="1">
        <v>1776</v>
      </c>
      <c r="L1907" s="1">
        <v>1787</v>
      </c>
      <c r="M1907" s="1" t="s">
        <v>3401</v>
      </c>
      <c r="N1907" s="1" t="s">
        <v>3402</v>
      </c>
    </row>
    <row r="1908" spans="1:14">
      <c r="A1908" s="1" t="s">
        <v>3403</v>
      </c>
      <c r="B1908" s="1" t="s">
        <v>405</v>
      </c>
      <c r="C1908" s="1" t="s">
        <v>406</v>
      </c>
      <c r="E1908" s="1" t="s">
        <v>401</v>
      </c>
      <c r="K1908" s="1">
        <v>1799</v>
      </c>
      <c r="L1908" s="1">
        <v>1828</v>
      </c>
      <c r="M1908" s="1" t="s">
        <v>604</v>
      </c>
    </row>
    <row r="1909" spans="1:14">
      <c r="A1909" s="1" t="s">
        <v>3403</v>
      </c>
      <c r="B1909" s="1" t="s">
        <v>399</v>
      </c>
      <c r="C1909" s="1" t="s">
        <v>428</v>
      </c>
      <c r="E1909" s="1" t="s">
        <v>401</v>
      </c>
      <c r="K1909" s="1">
        <v>1800</v>
      </c>
      <c r="L1909" s="1">
        <v>1800</v>
      </c>
      <c r="M1909" s="1" t="s">
        <v>1031</v>
      </c>
    </row>
    <row r="1910" spans="1:14">
      <c r="A1910" s="1" t="s">
        <v>3404</v>
      </c>
      <c r="B1910" s="1" t="s">
        <v>513</v>
      </c>
      <c r="C1910" s="1" t="s">
        <v>675</v>
      </c>
      <c r="E1910" s="1" t="s">
        <v>401</v>
      </c>
      <c r="K1910" s="1">
        <v>1767</v>
      </c>
      <c r="L1910" s="1">
        <v>1784</v>
      </c>
      <c r="M1910" s="1" t="s">
        <v>3393</v>
      </c>
    </row>
    <row r="1911" spans="1:14">
      <c r="A1911" s="1" t="s">
        <v>3405</v>
      </c>
      <c r="B1911" s="1" t="s">
        <v>572</v>
      </c>
      <c r="C1911" s="1" t="s">
        <v>3406</v>
      </c>
      <c r="D1911" s="1" t="s">
        <v>401</v>
      </c>
      <c r="G1911" s="1" t="s">
        <v>401</v>
      </c>
      <c r="K1911" s="1">
        <v>1837</v>
      </c>
      <c r="L1911" s="1">
        <v>1837</v>
      </c>
      <c r="M1911" s="1" t="s">
        <v>3407</v>
      </c>
      <c r="N1911" s="1" t="s">
        <v>3408</v>
      </c>
    </row>
    <row r="1912" spans="1:14">
      <c r="A1912" s="1" t="s">
        <v>3409</v>
      </c>
      <c r="B1912" s="1" t="s">
        <v>437</v>
      </c>
      <c r="C1912" s="1" t="s">
        <v>438</v>
      </c>
      <c r="E1912" s="1" t="s">
        <v>401</v>
      </c>
      <c r="K1912" s="1">
        <v>1749</v>
      </c>
      <c r="L1912" s="1">
        <v>1749</v>
      </c>
      <c r="M1912" s="1" t="s">
        <v>3410</v>
      </c>
    </row>
    <row r="1913" spans="1:14">
      <c r="A1913" s="1" t="s">
        <v>3411</v>
      </c>
      <c r="B1913" s="1" t="s">
        <v>399</v>
      </c>
      <c r="C1913" s="1" t="s">
        <v>428</v>
      </c>
      <c r="D1913" s="1" t="s">
        <v>401</v>
      </c>
      <c r="E1913" s="1" t="s">
        <v>402</v>
      </c>
      <c r="H1913" s="1" t="s">
        <v>401</v>
      </c>
      <c r="K1913" s="1">
        <v>1775</v>
      </c>
      <c r="L1913" s="1">
        <v>1777</v>
      </c>
      <c r="M1913" s="1" t="s">
        <v>3143</v>
      </c>
    </row>
    <row r="1914" spans="1:14">
      <c r="A1914" s="1" t="s">
        <v>3412</v>
      </c>
      <c r="B1914" s="1" t="s">
        <v>405</v>
      </c>
      <c r="C1914" s="1" t="s">
        <v>406</v>
      </c>
      <c r="E1914" s="1" t="s">
        <v>401</v>
      </c>
      <c r="K1914" s="1">
        <v>1760</v>
      </c>
      <c r="L1914" s="1">
        <v>1781</v>
      </c>
      <c r="M1914" s="1" t="s">
        <v>3413</v>
      </c>
    </row>
    <row r="1915" spans="1:14">
      <c r="A1915" s="1" t="s">
        <v>3414</v>
      </c>
      <c r="B1915" s="1" t="s">
        <v>455</v>
      </c>
      <c r="C1915" s="1" t="s">
        <v>3415</v>
      </c>
      <c r="E1915" s="1" t="s">
        <v>401</v>
      </c>
      <c r="K1915" s="1">
        <v>1775</v>
      </c>
      <c r="L1915" s="1">
        <v>1775</v>
      </c>
      <c r="M1915" s="1" t="s">
        <v>3416</v>
      </c>
    </row>
    <row r="1916" spans="1:14">
      <c r="A1916" s="1" t="s">
        <v>3417</v>
      </c>
      <c r="B1916" s="1" t="s">
        <v>399</v>
      </c>
      <c r="C1916" s="1" t="s">
        <v>3418</v>
      </c>
      <c r="E1916" s="1" t="s">
        <v>401</v>
      </c>
      <c r="K1916" s="1">
        <v>1832</v>
      </c>
      <c r="L1916" s="1">
        <v>1832</v>
      </c>
      <c r="M1916" s="1" t="s">
        <v>3419</v>
      </c>
    </row>
    <row r="1917" spans="1:14">
      <c r="A1917" s="1" t="s">
        <v>3420</v>
      </c>
      <c r="B1917" s="1" t="s">
        <v>513</v>
      </c>
      <c r="C1917" s="1" t="s">
        <v>633</v>
      </c>
      <c r="E1917" s="1" t="s">
        <v>401</v>
      </c>
      <c r="K1917" s="1">
        <v>1713</v>
      </c>
      <c r="L1917" s="1">
        <v>1714</v>
      </c>
      <c r="M1917" s="1" t="s">
        <v>3393</v>
      </c>
    </row>
    <row r="1918" spans="1:14">
      <c r="A1918" s="1" t="s">
        <v>3421</v>
      </c>
      <c r="B1918" s="1" t="s">
        <v>399</v>
      </c>
      <c r="C1918" s="1" t="s">
        <v>3422</v>
      </c>
      <c r="E1918" s="1" t="s">
        <v>401</v>
      </c>
      <c r="K1918" s="1">
        <v>1812</v>
      </c>
      <c r="L1918" s="1">
        <v>1814</v>
      </c>
      <c r="M1918" s="1" t="s">
        <v>3423</v>
      </c>
    </row>
    <row r="1919" spans="1:14">
      <c r="A1919" s="1" t="s">
        <v>3424</v>
      </c>
      <c r="B1919" s="1" t="s">
        <v>399</v>
      </c>
      <c r="C1919" s="1" t="s">
        <v>641</v>
      </c>
      <c r="E1919" s="1" t="s">
        <v>401</v>
      </c>
      <c r="K1919" s="1">
        <v>1820</v>
      </c>
      <c r="L1919" s="1">
        <v>1820</v>
      </c>
      <c r="M1919" s="1" t="s">
        <v>538</v>
      </c>
    </row>
    <row r="1920" spans="1:14">
      <c r="A1920" s="1" t="s">
        <v>3425</v>
      </c>
      <c r="B1920" s="1" t="s">
        <v>399</v>
      </c>
      <c r="C1920" s="1" t="s">
        <v>495</v>
      </c>
      <c r="E1920" s="1" t="s">
        <v>401</v>
      </c>
      <c r="K1920" s="1">
        <v>1779</v>
      </c>
      <c r="L1920" s="1">
        <v>1779</v>
      </c>
      <c r="M1920" s="1" t="s">
        <v>3426</v>
      </c>
    </row>
    <row r="1921" spans="1:14">
      <c r="A1921" s="1" t="s">
        <v>3427</v>
      </c>
      <c r="B1921" s="1" t="s">
        <v>572</v>
      </c>
      <c r="C1921" s="1" t="s">
        <v>3428</v>
      </c>
      <c r="E1921" s="1" t="s">
        <v>401</v>
      </c>
      <c r="K1921" s="1">
        <v>1786</v>
      </c>
      <c r="L1921" s="1">
        <v>1786</v>
      </c>
      <c r="M1921" s="1" t="s">
        <v>3429</v>
      </c>
    </row>
    <row r="1922" spans="1:14">
      <c r="A1922" s="1" t="s">
        <v>3430</v>
      </c>
      <c r="B1922" s="1" t="s">
        <v>437</v>
      </c>
      <c r="C1922" s="1" t="s">
        <v>438</v>
      </c>
      <c r="E1922" s="1" t="s">
        <v>401</v>
      </c>
      <c r="K1922" s="1">
        <v>1790</v>
      </c>
      <c r="L1922" s="1">
        <v>1790</v>
      </c>
      <c r="M1922" s="1" t="s">
        <v>538</v>
      </c>
    </row>
    <row r="1923" spans="1:14">
      <c r="A1923" s="1" t="s">
        <v>3431</v>
      </c>
      <c r="B1923" s="1" t="s">
        <v>572</v>
      </c>
      <c r="C1923" s="1" t="s">
        <v>3432</v>
      </c>
      <c r="D1923" s="1" t="s">
        <v>401</v>
      </c>
      <c r="H1923" s="1" t="s">
        <v>401</v>
      </c>
      <c r="K1923" s="1">
        <v>1776</v>
      </c>
      <c r="L1923" s="1">
        <v>1778</v>
      </c>
      <c r="M1923" s="1" t="s">
        <v>3433</v>
      </c>
    </row>
    <row r="1924" spans="1:14">
      <c r="A1924" s="1" t="s">
        <v>3434</v>
      </c>
      <c r="B1924" s="1" t="s">
        <v>399</v>
      </c>
      <c r="C1924" s="1" t="s">
        <v>426</v>
      </c>
      <c r="E1924" s="1" t="s">
        <v>401</v>
      </c>
      <c r="K1924" s="1">
        <v>1775</v>
      </c>
      <c r="L1924" s="1">
        <v>1783</v>
      </c>
      <c r="M1924" s="1" t="s">
        <v>2972</v>
      </c>
    </row>
    <row r="1925" spans="1:14">
      <c r="A1925" s="1" t="s">
        <v>3435</v>
      </c>
      <c r="B1925" s="1" t="s">
        <v>399</v>
      </c>
      <c r="C1925" s="1" t="s">
        <v>474</v>
      </c>
      <c r="D1925" s="1" t="s">
        <v>401</v>
      </c>
      <c r="G1925" s="1" t="s">
        <v>401</v>
      </c>
      <c r="K1925" s="1">
        <v>1777</v>
      </c>
      <c r="L1925" s="1">
        <v>1777</v>
      </c>
      <c r="M1925" s="1" t="s">
        <v>3436</v>
      </c>
    </row>
    <row r="1926" spans="1:14">
      <c r="A1926" s="1" t="s">
        <v>3437</v>
      </c>
      <c r="B1926" s="1" t="s">
        <v>405</v>
      </c>
      <c r="C1926" s="1" t="s">
        <v>406</v>
      </c>
      <c r="D1926" s="1" t="s">
        <v>401</v>
      </c>
      <c r="E1926" s="1" t="s">
        <v>402</v>
      </c>
      <c r="G1926" s="1" t="s">
        <v>401</v>
      </c>
      <c r="K1926" s="1">
        <v>1836</v>
      </c>
      <c r="L1926" s="1">
        <v>1848</v>
      </c>
      <c r="M1926" s="1" t="s">
        <v>604</v>
      </c>
    </row>
    <row r="1927" spans="1:14">
      <c r="A1927" s="1" t="s">
        <v>3438</v>
      </c>
      <c r="B1927" s="1" t="s">
        <v>701</v>
      </c>
      <c r="C1927" s="1" t="s">
        <v>3439</v>
      </c>
      <c r="E1927" s="1" t="s">
        <v>401</v>
      </c>
      <c r="K1927" s="1">
        <v>1835</v>
      </c>
      <c r="L1927" s="1">
        <v>1835</v>
      </c>
      <c r="M1927" s="1" t="s">
        <v>3440</v>
      </c>
    </row>
    <row r="1928" spans="1:14">
      <c r="A1928" s="1" t="s">
        <v>3441</v>
      </c>
      <c r="B1928" s="1" t="s">
        <v>399</v>
      </c>
      <c r="C1928" s="1" t="s">
        <v>3442</v>
      </c>
      <c r="D1928" s="1" t="s">
        <v>401</v>
      </c>
      <c r="E1928" s="1" t="s">
        <v>402</v>
      </c>
      <c r="K1928" s="1">
        <v>1795</v>
      </c>
      <c r="L1928" s="1">
        <v>1795</v>
      </c>
      <c r="M1928" s="1" t="s">
        <v>3443</v>
      </c>
    </row>
    <row r="1929" spans="1:14">
      <c r="A1929" s="16" t="s">
        <v>3467</v>
      </c>
      <c r="B1929" s="16" t="s">
        <v>405</v>
      </c>
      <c r="C1929" s="16" t="s">
        <v>406</v>
      </c>
      <c r="E1929" s="16" t="s">
        <v>401</v>
      </c>
      <c r="K1929" s="16">
        <v>1808</v>
      </c>
      <c r="L1929" s="16">
        <v>1838</v>
      </c>
      <c r="M1929" s="16" t="s">
        <v>4613</v>
      </c>
    </row>
    <row r="1930" spans="1:14">
      <c r="A1930" s="1" t="s">
        <v>3445</v>
      </c>
      <c r="B1930" s="1" t="s">
        <v>420</v>
      </c>
      <c r="C1930" s="1" t="s">
        <v>3446</v>
      </c>
      <c r="D1930" s="1" t="s">
        <v>401</v>
      </c>
      <c r="H1930" s="1" t="s">
        <v>401</v>
      </c>
      <c r="K1930" s="1">
        <v>1775</v>
      </c>
      <c r="L1930" s="1">
        <v>1783</v>
      </c>
      <c r="M1930" s="1" t="s">
        <v>2972</v>
      </c>
    </row>
    <row r="1931" spans="1:14">
      <c r="A1931" s="1" t="s">
        <v>3447</v>
      </c>
      <c r="B1931" s="1" t="s">
        <v>420</v>
      </c>
      <c r="C1931" s="1" t="s">
        <v>3446</v>
      </c>
      <c r="D1931" s="1" t="s">
        <v>401</v>
      </c>
      <c r="H1931" s="1" t="s">
        <v>401</v>
      </c>
      <c r="K1931" s="1">
        <v>1775</v>
      </c>
      <c r="L1931" s="1">
        <v>1783</v>
      </c>
      <c r="M1931" s="1" t="s">
        <v>2972</v>
      </c>
    </row>
    <row r="1932" spans="1:14">
      <c r="A1932" s="1" t="s">
        <v>3448</v>
      </c>
      <c r="B1932" s="1" t="s">
        <v>513</v>
      </c>
      <c r="E1932" s="1" t="s">
        <v>401</v>
      </c>
      <c r="K1932" s="1">
        <v>1774</v>
      </c>
      <c r="L1932" s="1">
        <v>1775</v>
      </c>
      <c r="M1932" s="1" t="s">
        <v>3393</v>
      </c>
    </row>
    <row r="1933" spans="1:14">
      <c r="A1933" s="1" t="s">
        <v>3449</v>
      </c>
      <c r="B1933" s="1" t="s">
        <v>420</v>
      </c>
      <c r="C1933" s="1" t="s">
        <v>424</v>
      </c>
      <c r="D1933" s="1" t="s">
        <v>401</v>
      </c>
      <c r="E1933" s="1" t="s">
        <v>402</v>
      </c>
      <c r="F1933" s="1" t="s">
        <v>401</v>
      </c>
      <c r="H1933" s="1" t="s">
        <v>401</v>
      </c>
      <c r="K1933" s="1">
        <v>1776</v>
      </c>
      <c r="L1933" s="1">
        <v>1778</v>
      </c>
      <c r="M1933" s="1" t="s">
        <v>3450</v>
      </c>
    </row>
    <row r="1934" spans="1:14">
      <c r="A1934" s="1" t="s">
        <v>3451</v>
      </c>
      <c r="B1934" s="1" t="s">
        <v>399</v>
      </c>
      <c r="C1934" s="1" t="s">
        <v>3452</v>
      </c>
      <c r="D1934" s="1" t="s">
        <v>401</v>
      </c>
      <c r="H1934" s="1" t="s">
        <v>401</v>
      </c>
      <c r="K1934" s="1">
        <v>1808</v>
      </c>
      <c r="L1934" s="1">
        <v>1808</v>
      </c>
      <c r="M1934" s="1" t="s">
        <v>3453</v>
      </c>
      <c r="N1934" s="1" t="s">
        <v>3454</v>
      </c>
    </row>
    <row r="1935" spans="1:14">
      <c r="A1935" s="1" t="s">
        <v>3455</v>
      </c>
      <c r="B1935" s="1" t="s">
        <v>399</v>
      </c>
      <c r="C1935" s="1" t="s">
        <v>474</v>
      </c>
      <c r="D1935" s="1" t="s">
        <v>401</v>
      </c>
      <c r="G1935" s="1" t="s">
        <v>401</v>
      </c>
      <c r="K1935" s="1">
        <v>1775</v>
      </c>
      <c r="L1935" s="1">
        <v>1783</v>
      </c>
      <c r="M1935" s="1" t="s">
        <v>2972</v>
      </c>
    </row>
    <row r="1936" spans="1:14">
      <c r="A1936" s="1" t="s">
        <v>3456</v>
      </c>
      <c r="B1936" s="1" t="s">
        <v>399</v>
      </c>
      <c r="C1936" s="1" t="s">
        <v>426</v>
      </c>
      <c r="D1936" s="1" t="s">
        <v>401</v>
      </c>
      <c r="G1936" s="1" t="s">
        <v>401</v>
      </c>
      <c r="K1936" s="1">
        <v>1775</v>
      </c>
      <c r="L1936" s="1">
        <v>1783</v>
      </c>
      <c r="M1936" s="1" t="s">
        <v>2972</v>
      </c>
    </row>
    <row r="1937" spans="1:14">
      <c r="A1937" s="1" t="s">
        <v>3457</v>
      </c>
      <c r="B1937" s="1" t="s">
        <v>420</v>
      </c>
      <c r="C1937" s="1" t="s">
        <v>631</v>
      </c>
      <c r="D1937" s="1" t="s">
        <v>401</v>
      </c>
      <c r="H1937" s="1" t="s">
        <v>401</v>
      </c>
      <c r="K1937" s="1">
        <v>1776</v>
      </c>
      <c r="L1937" s="1">
        <v>1776</v>
      </c>
      <c r="M1937" s="1" t="s">
        <v>3458</v>
      </c>
    </row>
    <row r="1938" spans="1:14">
      <c r="A1938" s="1" t="s">
        <v>3459</v>
      </c>
      <c r="B1938" s="1" t="s">
        <v>420</v>
      </c>
      <c r="C1938" s="1" t="s">
        <v>3446</v>
      </c>
      <c r="D1938" s="1" t="s">
        <v>401</v>
      </c>
      <c r="H1938" s="1" t="s">
        <v>401</v>
      </c>
      <c r="K1938" s="1">
        <v>1776</v>
      </c>
      <c r="L1938" s="1">
        <v>1778</v>
      </c>
      <c r="M1938" s="1" t="s">
        <v>3460</v>
      </c>
    </row>
    <row r="1939" spans="1:14">
      <c r="A1939" s="1" t="s">
        <v>3461</v>
      </c>
      <c r="B1939" s="1" t="s">
        <v>513</v>
      </c>
      <c r="C1939" s="1" t="s">
        <v>2349</v>
      </c>
      <c r="E1939" s="1" t="s">
        <v>401</v>
      </c>
      <c r="K1939" s="1">
        <v>1745</v>
      </c>
      <c r="L1939" s="1">
        <v>1780</v>
      </c>
      <c r="M1939" s="1" t="s">
        <v>3462</v>
      </c>
    </row>
    <row r="1940" spans="1:14">
      <c r="A1940" s="1" t="s">
        <v>3463</v>
      </c>
      <c r="B1940" s="1" t="s">
        <v>399</v>
      </c>
      <c r="C1940" s="1" t="s">
        <v>474</v>
      </c>
      <c r="D1940" s="1" t="s">
        <v>401</v>
      </c>
      <c r="G1940" s="1" t="s">
        <v>401</v>
      </c>
      <c r="K1940" s="1">
        <v>1775</v>
      </c>
      <c r="L1940" s="1">
        <v>1783</v>
      </c>
      <c r="M1940" s="1" t="s">
        <v>2972</v>
      </c>
    </row>
    <row r="1941" spans="1:14">
      <c r="A1941" s="1" t="s">
        <v>3464</v>
      </c>
      <c r="B1941" s="1" t="s">
        <v>420</v>
      </c>
      <c r="C1941" s="1" t="s">
        <v>3465</v>
      </c>
      <c r="D1941" s="1" t="s">
        <v>401</v>
      </c>
      <c r="H1941" s="1" t="s">
        <v>401</v>
      </c>
      <c r="K1941" s="1">
        <v>1776</v>
      </c>
      <c r="L1941" s="1">
        <v>1776</v>
      </c>
      <c r="M1941" s="1" t="s">
        <v>3466</v>
      </c>
    </row>
    <row r="1942" spans="1:14">
      <c r="A1942" s="1" t="s">
        <v>3467</v>
      </c>
      <c r="B1942" s="1" t="s">
        <v>405</v>
      </c>
      <c r="C1942" s="1" t="s">
        <v>406</v>
      </c>
      <c r="E1942" s="1" t="s">
        <v>401</v>
      </c>
      <c r="K1942" s="1">
        <v>1832</v>
      </c>
      <c r="L1942" s="1">
        <v>1841</v>
      </c>
      <c r="M1942" s="1" t="s">
        <v>604</v>
      </c>
    </row>
    <row r="1943" spans="1:14">
      <c r="A1943" s="1" t="s">
        <v>3468</v>
      </c>
      <c r="B1943" s="1" t="s">
        <v>420</v>
      </c>
      <c r="C1943" s="1" t="s">
        <v>631</v>
      </c>
      <c r="E1943" s="1" t="s">
        <v>401</v>
      </c>
      <c r="K1943" s="1">
        <v>1799</v>
      </c>
      <c r="L1943" s="1">
        <v>1801</v>
      </c>
      <c r="M1943" s="1" t="s">
        <v>3460</v>
      </c>
    </row>
    <row r="1944" spans="1:14">
      <c r="A1944" s="1" t="s">
        <v>3469</v>
      </c>
      <c r="B1944" s="1" t="s">
        <v>399</v>
      </c>
      <c r="C1944" s="1" t="s">
        <v>474</v>
      </c>
      <c r="D1944" s="1" t="s">
        <v>401</v>
      </c>
      <c r="H1944" s="1" t="s">
        <v>401</v>
      </c>
      <c r="K1944" s="1">
        <v>1775</v>
      </c>
      <c r="L1944" s="1">
        <v>1777</v>
      </c>
      <c r="M1944" s="1" t="s">
        <v>3470</v>
      </c>
    </row>
    <row r="1945" spans="1:14">
      <c r="A1945" s="1" t="s">
        <v>3471</v>
      </c>
      <c r="B1945" s="1" t="s">
        <v>399</v>
      </c>
      <c r="C1945" s="1" t="s">
        <v>647</v>
      </c>
      <c r="E1945" s="1" t="s">
        <v>401</v>
      </c>
      <c r="K1945" s="1">
        <v>1800</v>
      </c>
      <c r="L1945" s="1">
        <v>1800</v>
      </c>
      <c r="M1945" s="1" t="s">
        <v>538</v>
      </c>
    </row>
    <row r="1946" spans="1:14">
      <c r="A1946" s="1" t="s">
        <v>3472</v>
      </c>
      <c r="B1946" s="1" t="s">
        <v>637</v>
      </c>
      <c r="C1946" s="1" t="s">
        <v>1152</v>
      </c>
      <c r="D1946" s="1" t="s">
        <v>401</v>
      </c>
      <c r="F1946" s="1" t="s">
        <v>401</v>
      </c>
      <c r="K1946" s="1">
        <v>1811</v>
      </c>
      <c r="L1946" s="1">
        <v>1816</v>
      </c>
      <c r="M1946" s="1" t="s">
        <v>3473</v>
      </c>
    </row>
    <row r="1947" spans="1:14">
      <c r="A1947" s="1" t="s">
        <v>3474</v>
      </c>
      <c r="B1947" s="1" t="s">
        <v>420</v>
      </c>
      <c r="C1947" s="1" t="s">
        <v>421</v>
      </c>
      <c r="D1947" s="1" t="s">
        <v>401</v>
      </c>
      <c r="G1947" s="1" t="s">
        <v>401</v>
      </c>
      <c r="K1947" s="1">
        <v>1785</v>
      </c>
      <c r="L1947" s="1">
        <v>1810</v>
      </c>
      <c r="M1947" s="1" t="s">
        <v>3475</v>
      </c>
    </row>
    <row r="1948" spans="1:14">
      <c r="A1948" s="1" t="s">
        <v>3474</v>
      </c>
      <c r="B1948" s="1" t="s">
        <v>399</v>
      </c>
      <c r="C1948" s="1" t="s">
        <v>426</v>
      </c>
      <c r="D1948" s="1" t="s">
        <v>401</v>
      </c>
      <c r="G1948" s="1" t="s">
        <v>401</v>
      </c>
      <c r="K1948" s="1">
        <v>1776</v>
      </c>
      <c r="L1948" s="1">
        <v>1785</v>
      </c>
      <c r="M1948" s="1" t="s">
        <v>3476</v>
      </c>
      <c r="N1948" s="1" t="s">
        <v>2670</v>
      </c>
    </row>
    <row r="1949" spans="1:14">
      <c r="A1949" s="1" t="s">
        <v>3477</v>
      </c>
      <c r="B1949" s="1" t="s">
        <v>420</v>
      </c>
      <c r="C1949" s="1" t="s">
        <v>631</v>
      </c>
      <c r="D1949" s="1" t="s">
        <v>401</v>
      </c>
      <c r="E1949" s="1" t="s">
        <v>402</v>
      </c>
      <c r="K1949" s="1">
        <v>1801</v>
      </c>
      <c r="L1949" s="1">
        <v>1829</v>
      </c>
      <c r="M1949" s="1" t="s">
        <v>3478</v>
      </c>
      <c r="N1949" s="1" t="s">
        <v>3479</v>
      </c>
    </row>
    <row r="1950" spans="1:14">
      <c r="A1950" s="1" t="s">
        <v>3480</v>
      </c>
      <c r="B1950" s="1" t="s">
        <v>399</v>
      </c>
      <c r="C1950" s="1" t="s">
        <v>428</v>
      </c>
      <c r="E1950" s="1" t="s">
        <v>401</v>
      </c>
      <c r="K1950" s="1">
        <v>1797</v>
      </c>
      <c r="L1950" s="1">
        <v>1797</v>
      </c>
      <c r="M1950" s="1" t="s">
        <v>3481</v>
      </c>
      <c r="N1950" s="1" t="s">
        <v>3482</v>
      </c>
    </row>
    <row r="1951" spans="1:14">
      <c r="A1951" s="1" t="s">
        <v>3483</v>
      </c>
      <c r="B1951" s="1" t="s">
        <v>405</v>
      </c>
      <c r="C1951" s="1" t="s">
        <v>406</v>
      </c>
      <c r="D1951" s="1" t="s">
        <v>401</v>
      </c>
      <c r="I1951" s="1" t="s">
        <v>401</v>
      </c>
      <c r="K1951" s="1">
        <v>1779</v>
      </c>
      <c r="L1951" s="1">
        <v>1779</v>
      </c>
      <c r="M1951" s="1" t="s">
        <v>604</v>
      </c>
    </row>
    <row r="1952" spans="1:14">
      <c r="A1952" s="1" t="s">
        <v>3484</v>
      </c>
      <c r="B1952" s="1" t="s">
        <v>420</v>
      </c>
      <c r="C1952" s="1" t="s">
        <v>631</v>
      </c>
      <c r="E1952" s="1" t="s">
        <v>401</v>
      </c>
      <c r="K1952" s="1">
        <v>1814</v>
      </c>
      <c r="L1952" s="1">
        <v>1814</v>
      </c>
      <c r="M1952" s="1" t="s">
        <v>3485</v>
      </c>
    </row>
    <row r="1953" spans="1:14" ht="12.75" customHeight="1">
      <c r="A1953" s="1" t="s">
        <v>3486</v>
      </c>
      <c r="B1953" s="1" t="s">
        <v>399</v>
      </c>
      <c r="C1953" s="1" t="s">
        <v>563</v>
      </c>
      <c r="D1953" s="1" t="s">
        <v>401</v>
      </c>
      <c r="E1953" s="1" t="s">
        <v>402</v>
      </c>
      <c r="F1953" s="1" t="s">
        <v>401</v>
      </c>
      <c r="G1953" s="1" t="s">
        <v>401</v>
      </c>
      <c r="H1953" s="1" t="s">
        <v>401</v>
      </c>
      <c r="K1953" s="1">
        <v>1832</v>
      </c>
      <c r="L1953" s="1">
        <v>1832</v>
      </c>
      <c r="M1953" s="1" t="s">
        <v>564</v>
      </c>
    </row>
    <row r="1954" spans="1:14">
      <c r="A1954" s="1" t="s">
        <v>3487</v>
      </c>
      <c r="B1954" s="1" t="s">
        <v>1060</v>
      </c>
      <c r="C1954" s="1" t="s">
        <v>1061</v>
      </c>
      <c r="D1954" s="1" t="s">
        <v>401</v>
      </c>
      <c r="H1954" s="1" t="s">
        <v>401</v>
      </c>
      <c r="K1954" s="1">
        <v>1798</v>
      </c>
      <c r="L1954" s="1">
        <v>1798</v>
      </c>
      <c r="M1954" s="1" t="s">
        <v>3158</v>
      </c>
    </row>
    <row r="1955" spans="1:14">
      <c r="A1955" s="1" t="s">
        <v>3488</v>
      </c>
      <c r="B1955" s="1" t="s">
        <v>405</v>
      </c>
      <c r="C1955" s="1" t="s">
        <v>406</v>
      </c>
      <c r="D1955" s="1" t="s">
        <v>401</v>
      </c>
      <c r="K1955" s="1">
        <v>1811</v>
      </c>
      <c r="L1955" s="1">
        <v>1834</v>
      </c>
      <c r="M1955" s="1" t="s">
        <v>604</v>
      </c>
    </row>
    <row r="1956" spans="1:14">
      <c r="A1956" s="1" t="s">
        <v>3489</v>
      </c>
      <c r="B1956" s="1" t="s">
        <v>513</v>
      </c>
      <c r="E1956" s="1" t="s">
        <v>401</v>
      </c>
      <c r="K1956" s="1">
        <v>1774</v>
      </c>
      <c r="L1956" s="1">
        <v>1777</v>
      </c>
      <c r="M1956" s="1" t="s">
        <v>3393</v>
      </c>
    </row>
    <row r="1957" spans="1:14">
      <c r="A1957" s="1" t="s">
        <v>3490</v>
      </c>
      <c r="B1957" s="1" t="s">
        <v>623</v>
      </c>
      <c r="C1957" s="1" t="s">
        <v>3491</v>
      </c>
      <c r="E1957" s="1" t="s">
        <v>401</v>
      </c>
      <c r="K1957" s="1">
        <v>1741</v>
      </c>
      <c r="L1957" s="1">
        <v>1743</v>
      </c>
      <c r="M1957" s="1" t="s">
        <v>3492</v>
      </c>
    </row>
    <row r="1958" spans="1:14">
      <c r="A1958" s="1" t="s">
        <v>3493</v>
      </c>
      <c r="B1958" s="1" t="s">
        <v>596</v>
      </c>
      <c r="C1958" s="1" t="s">
        <v>776</v>
      </c>
      <c r="E1958" s="1" t="s">
        <v>401</v>
      </c>
      <c r="K1958" s="1">
        <v>1796</v>
      </c>
      <c r="L1958" s="1">
        <v>1796</v>
      </c>
      <c r="M1958" s="1" t="s">
        <v>538</v>
      </c>
    </row>
    <row r="1959" spans="1:14">
      <c r="A1959" s="1" t="s">
        <v>3494</v>
      </c>
      <c r="B1959" s="1" t="s">
        <v>513</v>
      </c>
      <c r="C1959" s="1" t="s">
        <v>820</v>
      </c>
      <c r="D1959" s="1" t="s">
        <v>401</v>
      </c>
      <c r="K1959" s="1">
        <v>1775</v>
      </c>
      <c r="L1959" s="1">
        <v>1775</v>
      </c>
      <c r="M1959" s="1" t="s">
        <v>3495</v>
      </c>
    </row>
    <row r="1960" spans="1:14">
      <c r="A1960" s="1" t="s">
        <v>3496</v>
      </c>
      <c r="B1960" s="1" t="s">
        <v>420</v>
      </c>
      <c r="C1960" s="1" t="s">
        <v>631</v>
      </c>
      <c r="E1960" s="1" t="s">
        <v>401</v>
      </c>
      <c r="K1960" s="1">
        <v>1775</v>
      </c>
      <c r="L1960" s="1">
        <v>1775</v>
      </c>
      <c r="M1960" s="1" t="s">
        <v>3497</v>
      </c>
      <c r="N1960" s="1" t="s">
        <v>3498</v>
      </c>
    </row>
    <row r="1961" spans="1:14">
      <c r="A1961" s="1" t="s">
        <v>3499</v>
      </c>
      <c r="B1961" s="1" t="s">
        <v>455</v>
      </c>
      <c r="C1961" s="1" t="s">
        <v>458</v>
      </c>
      <c r="E1961" s="1" t="s">
        <v>401</v>
      </c>
      <c r="K1961" s="1">
        <v>1816</v>
      </c>
      <c r="L1961" s="1">
        <v>1825</v>
      </c>
      <c r="M1961" s="1" t="s">
        <v>4594</v>
      </c>
    </row>
    <row r="1962" spans="1:14">
      <c r="A1962" s="1" t="s">
        <v>3500</v>
      </c>
      <c r="B1962" s="1" t="s">
        <v>455</v>
      </c>
      <c r="C1962" s="1" t="s">
        <v>458</v>
      </c>
      <c r="E1962" s="1" t="s">
        <v>401</v>
      </c>
      <c r="K1962" s="1">
        <v>1675</v>
      </c>
      <c r="L1962" s="1">
        <v>1695</v>
      </c>
      <c r="M1962" s="1" t="s">
        <v>3501</v>
      </c>
    </row>
    <row r="1963" spans="1:14">
      <c r="A1963" s="1" t="s">
        <v>3502</v>
      </c>
      <c r="B1963" s="1" t="s">
        <v>399</v>
      </c>
      <c r="C1963" s="1" t="s">
        <v>563</v>
      </c>
      <c r="D1963" s="1" t="s">
        <v>401</v>
      </c>
      <c r="F1963" s="1" t="s">
        <v>401</v>
      </c>
      <c r="G1963" s="1" t="s">
        <v>401</v>
      </c>
      <c r="H1963" s="1" t="s">
        <v>401</v>
      </c>
      <c r="K1963" s="1">
        <v>1834</v>
      </c>
      <c r="L1963" s="1">
        <v>1834</v>
      </c>
      <c r="M1963" s="1" t="s">
        <v>564</v>
      </c>
    </row>
    <row r="1964" spans="1:14">
      <c r="A1964" s="1" t="s">
        <v>3503</v>
      </c>
      <c r="B1964" s="1" t="s">
        <v>420</v>
      </c>
      <c r="D1964" s="1" t="s">
        <v>401</v>
      </c>
      <c r="H1964" s="1" t="s">
        <v>401</v>
      </c>
      <c r="K1964" s="1">
        <v>1776</v>
      </c>
      <c r="L1964" s="1">
        <v>1776</v>
      </c>
      <c r="M1964" s="1" t="s">
        <v>3504</v>
      </c>
    </row>
    <row r="1965" spans="1:14">
      <c r="A1965" s="1" t="s">
        <v>3505</v>
      </c>
      <c r="B1965" s="1" t="s">
        <v>399</v>
      </c>
      <c r="C1965" s="1" t="s">
        <v>3009</v>
      </c>
      <c r="D1965" s="1" t="s">
        <v>402</v>
      </c>
      <c r="E1965" s="1" t="s">
        <v>401</v>
      </c>
      <c r="H1965" s="1" t="s">
        <v>402</v>
      </c>
      <c r="K1965" s="1">
        <v>1800</v>
      </c>
      <c r="L1965" s="1">
        <v>1800</v>
      </c>
      <c r="M1965" s="1" t="s">
        <v>3453</v>
      </c>
      <c r="N1965" s="1" t="s">
        <v>3506</v>
      </c>
    </row>
    <row r="1966" spans="1:14">
      <c r="A1966" s="1" t="s">
        <v>3507</v>
      </c>
      <c r="B1966" s="1" t="s">
        <v>420</v>
      </c>
      <c r="D1966" s="1" t="s">
        <v>401</v>
      </c>
      <c r="H1966" s="1" t="s">
        <v>401</v>
      </c>
      <c r="K1966" s="1">
        <v>1776</v>
      </c>
      <c r="L1966" s="1">
        <v>1777</v>
      </c>
      <c r="M1966" s="1" t="s">
        <v>3508</v>
      </c>
    </row>
    <row r="1967" spans="1:14">
      <c r="A1967" s="1" t="s">
        <v>3509</v>
      </c>
      <c r="B1967" s="1" t="s">
        <v>542</v>
      </c>
      <c r="C1967" s="1" t="s">
        <v>3510</v>
      </c>
      <c r="D1967" s="1" t="s">
        <v>401</v>
      </c>
      <c r="H1967" s="1" t="s">
        <v>401</v>
      </c>
      <c r="K1967" s="1">
        <v>1775</v>
      </c>
      <c r="L1967" s="1">
        <v>1777</v>
      </c>
      <c r="M1967" s="1" t="s">
        <v>3143</v>
      </c>
    </row>
    <row r="1968" spans="1:14" ht="12.75" customHeight="1">
      <c r="A1968" s="1" t="s">
        <v>3511</v>
      </c>
      <c r="B1968" s="1" t="s">
        <v>399</v>
      </c>
      <c r="C1968" s="1" t="s">
        <v>563</v>
      </c>
      <c r="D1968" s="1" t="s">
        <v>401</v>
      </c>
      <c r="E1968" s="1" t="s">
        <v>402</v>
      </c>
      <c r="F1968" s="1" t="s">
        <v>401</v>
      </c>
      <c r="G1968" s="1" t="s">
        <v>401</v>
      </c>
      <c r="H1968" s="1" t="s">
        <v>401</v>
      </c>
      <c r="K1968" s="1">
        <v>1832</v>
      </c>
      <c r="L1968" s="1">
        <v>1834</v>
      </c>
      <c r="M1968" s="1" t="s">
        <v>564</v>
      </c>
    </row>
    <row r="1969" spans="1:14" ht="12.75" customHeight="1">
      <c r="A1969" s="1" t="s">
        <v>3512</v>
      </c>
      <c r="B1969" s="1" t="s">
        <v>399</v>
      </c>
      <c r="C1969" s="1" t="s">
        <v>3513</v>
      </c>
      <c r="E1969" s="1" t="s">
        <v>401</v>
      </c>
      <c r="K1969" s="1">
        <v>1837</v>
      </c>
      <c r="L1969" s="1">
        <v>1837</v>
      </c>
      <c r="M1969" s="1" t="s">
        <v>3514</v>
      </c>
    </row>
    <row r="1970" spans="1:14">
      <c r="A1970" s="1" t="s">
        <v>3515</v>
      </c>
      <c r="B1970" s="1" t="s">
        <v>445</v>
      </c>
      <c r="C1970" s="1" t="s">
        <v>2605</v>
      </c>
      <c r="E1970" s="1" t="s">
        <v>401</v>
      </c>
      <c r="K1970" s="1">
        <v>1835</v>
      </c>
      <c r="L1970" s="1">
        <v>1835</v>
      </c>
      <c r="M1970" s="1" t="s">
        <v>3241</v>
      </c>
    </row>
    <row r="1971" spans="1:14">
      <c r="A1971" s="1" t="s">
        <v>3516</v>
      </c>
      <c r="B1971" s="1" t="s">
        <v>580</v>
      </c>
      <c r="C1971" s="1" t="s">
        <v>3517</v>
      </c>
      <c r="E1971" s="1" t="s">
        <v>401</v>
      </c>
      <c r="J1971" s="1" t="s">
        <v>401</v>
      </c>
      <c r="K1971" s="1">
        <v>1839</v>
      </c>
      <c r="L1971" s="1">
        <v>1839</v>
      </c>
      <c r="M1971" s="1" t="s">
        <v>538</v>
      </c>
    </row>
    <row r="1972" spans="1:14">
      <c r="A1972" s="1" t="s">
        <v>3518</v>
      </c>
      <c r="B1972" s="1" t="s">
        <v>399</v>
      </c>
      <c r="C1972" s="1" t="s">
        <v>428</v>
      </c>
      <c r="D1972" s="1" t="s">
        <v>401</v>
      </c>
      <c r="H1972" s="1" t="s">
        <v>401</v>
      </c>
      <c r="K1972" s="1">
        <v>1776</v>
      </c>
      <c r="L1972" s="1">
        <v>1776</v>
      </c>
      <c r="M1972" s="1" t="s">
        <v>3372</v>
      </c>
    </row>
    <row r="1973" spans="1:14">
      <c r="A1973" s="1" t="s">
        <v>3519</v>
      </c>
      <c r="B1973" s="1" t="s">
        <v>399</v>
      </c>
      <c r="C1973" s="1" t="s">
        <v>428</v>
      </c>
      <c r="E1973" s="1" t="s">
        <v>401</v>
      </c>
      <c r="K1973" s="1">
        <v>1775</v>
      </c>
      <c r="L1973" s="1">
        <v>1783</v>
      </c>
      <c r="M1973" s="1" t="s">
        <v>2972</v>
      </c>
    </row>
    <row r="1974" spans="1:14">
      <c r="A1974" s="1" t="s">
        <v>3520</v>
      </c>
      <c r="B1974" s="1" t="s">
        <v>420</v>
      </c>
      <c r="C1974" s="1" t="s">
        <v>3521</v>
      </c>
      <c r="D1974" s="1" t="s">
        <v>401</v>
      </c>
      <c r="E1974" s="1" t="s">
        <v>402</v>
      </c>
      <c r="G1974" s="1" t="s">
        <v>401</v>
      </c>
      <c r="K1974" s="1">
        <v>1803</v>
      </c>
      <c r="L1974" s="1">
        <v>1813</v>
      </c>
      <c r="M1974" s="1" t="s">
        <v>3522</v>
      </c>
    </row>
    <row r="1975" spans="1:14">
      <c r="A1975" s="1" t="s">
        <v>3523</v>
      </c>
      <c r="B1975" s="1" t="s">
        <v>876</v>
      </c>
      <c r="C1975" s="1" t="s">
        <v>3524</v>
      </c>
      <c r="E1975" s="1" t="s">
        <v>401</v>
      </c>
      <c r="K1975" s="1">
        <v>1806</v>
      </c>
      <c r="L1975" s="1">
        <v>1859</v>
      </c>
      <c r="M1975" s="1" t="s">
        <v>3525</v>
      </c>
    </row>
    <row r="1976" spans="1:14">
      <c r="A1976" s="1" t="s">
        <v>3523</v>
      </c>
      <c r="B1976" s="1" t="s">
        <v>420</v>
      </c>
      <c r="C1976" s="1" t="s">
        <v>3526</v>
      </c>
      <c r="E1976" s="1" t="s">
        <v>401</v>
      </c>
      <c r="K1976" s="1">
        <v>1800</v>
      </c>
      <c r="L1976" s="1">
        <v>1805</v>
      </c>
      <c r="M1976" s="1" t="s">
        <v>3527</v>
      </c>
      <c r="N1976" s="1" t="s">
        <v>3528</v>
      </c>
    </row>
    <row r="1977" spans="1:14">
      <c r="A1977" s="1" t="s">
        <v>3529</v>
      </c>
      <c r="B1977" s="1" t="s">
        <v>420</v>
      </c>
      <c r="D1977" s="1" t="s">
        <v>401</v>
      </c>
      <c r="E1977" s="1" t="s">
        <v>402</v>
      </c>
      <c r="G1977" s="1" t="s">
        <v>401</v>
      </c>
      <c r="K1977" s="1">
        <v>1799</v>
      </c>
      <c r="L1977" s="1">
        <v>1808</v>
      </c>
      <c r="M1977" s="1" t="s">
        <v>3530</v>
      </c>
    </row>
    <row r="1978" spans="1:14">
      <c r="A1978" s="1" t="s">
        <v>3531</v>
      </c>
      <c r="B1978" s="1" t="s">
        <v>420</v>
      </c>
      <c r="D1978" s="1" t="s">
        <v>401</v>
      </c>
      <c r="E1978" s="1" t="s">
        <v>402</v>
      </c>
      <c r="G1978" s="1" t="s">
        <v>401</v>
      </c>
      <c r="K1978" s="1">
        <v>1806</v>
      </c>
      <c r="L1978" s="1">
        <v>1808</v>
      </c>
      <c r="M1978" s="1" t="s">
        <v>3532</v>
      </c>
      <c r="N1978" s="1" t="s">
        <v>3533</v>
      </c>
    </row>
    <row r="1979" spans="1:14">
      <c r="A1979" s="1" t="s">
        <v>3534</v>
      </c>
      <c r="B1979" s="1" t="s">
        <v>420</v>
      </c>
      <c r="C1979" s="1" t="s">
        <v>675</v>
      </c>
      <c r="D1979" s="1" t="s">
        <v>401</v>
      </c>
      <c r="G1979" s="1" t="s">
        <v>401</v>
      </c>
      <c r="K1979" s="1">
        <v>1771</v>
      </c>
      <c r="L1979" s="1">
        <v>1774</v>
      </c>
      <c r="M1979" s="1" t="s">
        <v>3535</v>
      </c>
    </row>
    <row r="1980" spans="1:14">
      <c r="A1980" s="1" t="s">
        <v>3536</v>
      </c>
      <c r="B1980" s="1" t="s">
        <v>405</v>
      </c>
      <c r="C1980" s="1" t="s">
        <v>406</v>
      </c>
      <c r="E1980" s="1" t="s">
        <v>401</v>
      </c>
      <c r="K1980" s="1">
        <v>1840</v>
      </c>
      <c r="L1980" s="1">
        <v>1841</v>
      </c>
      <c r="M1980" s="1" t="s">
        <v>604</v>
      </c>
    </row>
    <row r="1981" spans="1:14">
      <c r="A1981" s="1" t="s">
        <v>3537</v>
      </c>
      <c r="B1981" s="1" t="s">
        <v>405</v>
      </c>
      <c r="C1981" s="1" t="s">
        <v>406</v>
      </c>
      <c r="E1981" s="1" t="s">
        <v>401</v>
      </c>
      <c r="K1981" s="1">
        <v>1824</v>
      </c>
      <c r="L1981" s="1">
        <v>1824</v>
      </c>
      <c r="M1981" s="1" t="s">
        <v>604</v>
      </c>
    </row>
    <row r="1982" spans="1:14">
      <c r="A1982" s="1" t="s">
        <v>3538</v>
      </c>
      <c r="B1982" s="1" t="s">
        <v>513</v>
      </c>
      <c r="C1982" s="1" t="s">
        <v>483</v>
      </c>
      <c r="E1982" s="1" t="s">
        <v>401</v>
      </c>
      <c r="K1982" s="1">
        <v>1763</v>
      </c>
      <c r="L1982" s="1">
        <v>1763</v>
      </c>
      <c r="M1982" s="1" t="s">
        <v>3393</v>
      </c>
    </row>
    <row r="1983" spans="1:14">
      <c r="A1983" s="1" t="s">
        <v>3539</v>
      </c>
      <c r="B1983" s="1" t="s">
        <v>513</v>
      </c>
      <c r="C1983" s="1" t="s">
        <v>675</v>
      </c>
      <c r="E1983" s="1" t="s">
        <v>401</v>
      </c>
      <c r="K1983" s="1">
        <v>1765</v>
      </c>
      <c r="L1983" s="1">
        <v>1765</v>
      </c>
      <c r="M1983" s="1" t="s">
        <v>2559</v>
      </c>
    </row>
    <row r="1984" spans="1:14" ht="12.75" customHeight="1">
      <c r="A1984" s="1" t="s">
        <v>3540</v>
      </c>
      <c r="B1984" s="1" t="s">
        <v>399</v>
      </c>
      <c r="C1984" s="1" t="s">
        <v>563</v>
      </c>
      <c r="D1984" s="1" t="s">
        <v>401</v>
      </c>
      <c r="E1984" s="1" t="s">
        <v>402</v>
      </c>
      <c r="F1984" s="1" t="s">
        <v>401</v>
      </c>
      <c r="G1984" s="1" t="s">
        <v>401</v>
      </c>
      <c r="H1984" s="1" t="s">
        <v>401</v>
      </c>
      <c r="K1984" s="1">
        <v>1832</v>
      </c>
      <c r="L1984" s="1">
        <v>1832</v>
      </c>
      <c r="M1984" s="1" t="s">
        <v>564</v>
      </c>
    </row>
    <row r="1985" spans="1:14">
      <c r="A1985" s="1" t="s">
        <v>3541</v>
      </c>
      <c r="B1985" s="1" t="s">
        <v>399</v>
      </c>
      <c r="C1985" s="1" t="s">
        <v>474</v>
      </c>
      <c r="D1985" s="1" t="s">
        <v>401</v>
      </c>
      <c r="K1985" s="1">
        <v>1749</v>
      </c>
      <c r="L1985" s="1">
        <v>1771</v>
      </c>
      <c r="M1985" s="1" t="s">
        <v>3542</v>
      </c>
    </row>
    <row r="1986" spans="1:14">
      <c r="A1986" s="1" t="s">
        <v>3543</v>
      </c>
      <c r="B1986" s="1" t="s">
        <v>399</v>
      </c>
      <c r="C1986" s="1" t="s">
        <v>474</v>
      </c>
      <c r="D1986" s="1" t="s">
        <v>401</v>
      </c>
      <c r="G1986" s="1" t="s">
        <v>401</v>
      </c>
      <c r="K1986" s="1">
        <v>1775</v>
      </c>
      <c r="L1986" s="1">
        <v>1783</v>
      </c>
      <c r="M1986" s="1" t="s">
        <v>2972</v>
      </c>
    </row>
    <row r="1987" spans="1:14">
      <c r="A1987" s="1" t="s">
        <v>3544</v>
      </c>
      <c r="B1987" s="1" t="s">
        <v>399</v>
      </c>
      <c r="C1987" s="1" t="s">
        <v>428</v>
      </c>
      <c r="D1987" s="1" t="s">
        <v>401</v>
      </c>
      <c r="F1987" s="1" t="s">
        <v>401</v>
      </c>
      <c r="K1987" s="1">
        <v>1812</v>
      </c>
      <c r="L1987" s="1">
        <v>1812</v>
      </c>
      <c r="M1987" s="1" t="s">
        <v>950</v>
      </c>
    </row>
    <row r="1988" spans="1:14">
      <c r="A1988" s="1" t="s">
        <v>3545</v>
      </c>
      <c r="B1988" s="1" t="s">
        <v>405</v>
      </c>
      <c r="C1988" s="1" t="s">
        <v>537</v>
      </c>
      <c r="E1988" s="1" t="s">
        <v>401</v>
      </c>
      <c r="K1988" s="1">
        <v>1832</v>
      </c>
      <c r="L1988" s="1">
        <v>1832</v>
      </c>
      <c r="M1988" s="1" t="s">
        <v>538</v>
      </c>
    </row>
    <row r="1989" spans="1:14">
      <c r="A1989" s="1" t="s">
        <v>3546</v>
      </c>
      <c r="B1989" s="1" t="s">
        <v>572</v>
      </c>
      <c r="E1989" s="1" t="s">
        <v>401</v>
      </c>
      <c r="K1989" s="1">
        <v>1835</v>
      </c>
      <c r="L1989" s="1">
        <v>1835</v>
      </c>
      <c r="M1989" s="1" t="s">
        <v>3547</v>
      </c>
      <c r="N1989" s="1" t="s">
        <v>3548</v>
      </c>
    </row>
    <row r="1990" spans="1:14">
      <c r="A1990" s="1" t="s">
        <v>3549</v>
      </c>
      <c r="B1990" s="1" t="s">
        <v>405</v>
      </c>
      <c r="C1990" s="1" t="s">
        <v>537</v>
      </c>
      <c r="E1990" s="1" t="s">
        <v>401</v>
      </c>
      <c r="K1990" s="1">
        <v>1832</v>
      </c>
      <c r="L1990" s="1">
        <v>1832</v>
      </c>
      <c r="M1990" s="1" t="s">
        <v>538</v>
      </c>
    </row>
    <row r="1991" spans="1:14">
      <c r="A1991" s="1" t="s">
        <v>3550</v>
      </c>
      <c r="B1991" s="1" t="s">
        <v>513</v>
      </c>
      <c r="C1991" s="1" t="s">
        <v>705</v>
      </c>
      <c r="E1991" s="1" t="s">
        <v>401</v>
      </c>
      <c r="K1991" s="1">
        <v>1808</v>
      </c>
      <c r="L1991" s="1">
        <v>1808</v>
      </c>
      <c r="M1991" s="1" t="s">
        <v>3551</v>
      </c>
    </row>
    <row r="1992" spans="1:14">
      <c r="A1992" s="1" t="s">
        <v>3552</v>
      </c>
      <c r="B1992" s="1" t="s">
        <v>399</v>
      </c>
      <c r="C1992" s="1" t="s">
        <v>3553</v>
      </c>
      <c r="E1992" s="1" t="s">
        <v>401</v>
      </c>
      <c r="K1992" s="1">
        <v>1825</v>
      </c>
      <c r="L1992" s="1">
        <v>1825</v>
      </c>
      <c r="M1992" s="1" t="s">
        <v>3554</v>
      </c>
    </row>
    <row r="1993" spans="1:14">
      <c r="A1993" s="1" t="s">
        <v>3555</v>
      </c>
      <c r="B1993" s="1" t="s">
        <v>399</v>
      </c>
      <c r="C1993" s="1" t="s">
        <v>464</v>
      </c>
      <c r="D1993" s="1" t="s">
        <v>401</v>
      </c>
      <c r="G1993" s="1" t="s">
        <v>401</v>
      </c>
      <c r="K1993" s="1">
        <v>1775</v>
      </c>
      <c r="L1993" s="1">
        <v>1783</v>
      </c>
      <c r="M1993" s="1" t="s">
        <v>2972</v>
      </c>
    </row>
    <row r="1994" spans="1:14">
      <c r="A1994" s="1" t="s">
        <v>3556</v>
      </c>
      <c r="B1994" s="1" t="s">
        <v>613</v>
      </c>
      <c r="C1994" s="1" t="s">
        <v>614</v>
      </c>
      <c r="E1994" s="1" t="s">
        <v>401</v>
      </c>
      <c r="K1994" s="1">
        <v>1836</v>
      </c>
      <c r="L1994" s="1">
        <v>1848</v>
      </c>
      <c r="M1994" s="1" t="s">
        <v>538</v>
      </c>
    </row>
    <row r="1995" spans="1:14">
      <c r="A1995" s="1" t="s">
        <v>3557</v>
      </c>
      <c r="B1995" s="1" t="s">
        <v>405</v>
      </c>
      <c r="C1995" s="1" t="s">
        <v>406</v>
      </c>
      <c r="D1995" s="1" t="s">
        <v>401</v>
      </c>
      <c r="E1995" s="1" t="s">
        <v>402</v>
      </c>
      <c r="F1995" s="1" t="s">
        <v>401</v>
      </c>
      <c r="K1995" s="1">
        <v>1826</v>
      </c>
      <c r="L1995" s="1">
        <v>1858</v>
      </c>
      <c r="M1995" s="1" t="s">
        <v>604</v>
      </c>
    </row>
    <row r="1996" spans="1:14">
      <c r="A1996" s="1" t="s">
        <v>3558</v>
      </c>
      <c r="B1996" s="1" t="s">
        <v>405</v>
      </c>
      <c r="C1996" s="1" t="s">
        <v>406</v>
      </c>
      <c r="D1996" s="1" t="s">
        <v>401</v>
      </c>
      <c r="K1996" s="1">
        <v>1830</v>
      </c>
      <c r="L1996" s="1">
        <v>1850</v>
      </c>
      <c r="M1996" s="1" t="s">
        <v>604</v>
      </c>
    </row>
    <row r="1997" spans="1:14">
      <c r="A1997" s="1" t="s">
        <v>3559</v>
      </c>
      <c r="B1997" s="1" t="s">
        <v>623</v>
      </c>
      <c r="C1997" s="1" t="s">
        <v>624</v>
      </c>
      <c r="E1997" s="1" t="s">
        <v>401</v>
      </c>
      <c r="K1997" s="1">
        <v>1823</v>
      </c>
      <c r="L1997" s="1">
        <v>1823</v>
      </c>
      <c r="M1997" s="1" t="s">
        <v>538</v>
      </c>
    </row>
    <row r="1998" spans="1:14">
      <c r="A1998" s="1" t="s">
        <v>3560</v>
      </c>
      <c r="B1998" s="1" t="s">
        <v>637</v>
      </c>
      <c r="C1998" s="1" t="s">
        <v>3561</v>
      </c>
      <c r="E1998" s="1" t="s">
        <v>401</v>
      </c>
      <c r="K1998" s="1">
        <v>1813</v>
      </c>
      <c r="L1998" s="1">
        <v>1813</v>
      </c>
      <c r="M1998" s="1" t="s">
        <v>538</v>
      </c>
    </row>
    <row r="1999" spans="1:14">
      <c r="A1999" s="1" t="s">
        <v>3562</v>
      </c>
      <c r="B1999" s="1" t="s">
        <v>637</v>
      </c>
      <c r="C1999" s="1" t="s">
        <v>2326</v>
      </c>
      <c r="D1999" s="1" t="s">
        <v>402</v>
      </c>
      <c r="E1999" s="1" t="s">
        <v>401</v>
      </c>
      <c r="F1999" s="1" t="s">
        <v>402</v>
      </c>
      <c r="K1999" s="1">
        <v>1816</v>
      </c>
      <c r="L1999" s="1">
        <v>1816</v>
      </c>
      <c r="M1999" s="1" t="s">
        <v>3563</v>
      </c>
    </row>
    <row r="2000" spans="1:14">
      <c r="A2000" s="1" t="s">
        <v>3562</v>
      </c>
      <c r="B2000" s="1" t="s">
        <v>399</v>
      </c>
      <c r="C2000" s="1" t="s">
        <v>468</v>
      </c>
      <c r="E2000" s="1" t="s">
        <v>401</v>
      </c>
      <c r="K2000" s="1">
        <v>1799</v>
      </c>
      <c r="L2000" s="1">
        <v>1802</v>
      </c>
      <c r="M2000" s="1" t="s">
        <v>3564</v>
      </c>
    </row>
    <row r="2001" spans="1:14">
      <c r="A2001" s="1" t="s">
        <v>3565</v>
      </c>
      <c r="B2001" s="1" t="s">
        <v>420</v>
      </c>
      <c r="C2001" s="1" t="s">
        <v>675</v>
      </c>
      <c r="E2001" s="1" t="s">
        <v>401</v>
      </c>
      <c r="K2001" s="1">
        <v>1776</v>
      </c>
      <c r="L2001" s="1">
        <v>1776</v>
      </c>
      <c r="M2001" s="1" t="s">
        <v>1733</v>
      </c>
    </row>
    <row r="2002" spans="1:14">
      <c r="A2002" s="1" t="s">
        <v>3566</v>
      </c>
      <c r="B2002" s="1" t="s">
        <v>623</v>
      </c>
      <c r="E2002" s="1" t="s">
        <v>401</v>
      </c>
      <c r="K2002" s="1">
        <v>1681</v>
      </c>
      <c r="L2002" s="1">
        <v>1715</v>
      </c>
      <c r="M2002" s="1" t="s">
        <v>3567</v>
      </c>
    </row>
    <row r="2003" spans="1:14">
      <c r="A2003" s="1" t="s">
        <v>3568</v>
      </c>
      <c r="B2003" s="1" t="s">
        <v>399</v>
      </c>
      <c r="C2003" s="1" t="s">
        <v>563</v>
      </c>
      <c r="D2003" s="1" t="s">
        <v>401</v>
      </c>
      <c r="F2003" s="1" t="s">
        <v>401</v>
      </c>
      <c r="G2003" s="1" t="s">
        <v>401</v>
      </c>
      <c r="H2003" s="1" t="s">
        <v>401</v>
      </c>
      <c r="K2003" s="1">
        <v>1834</v>
      </c>
      <c r="L2003" s="1">
        <v>1834</v>
      </c>
      <c r="M2003" s="1" t="s">
        <v>1794</v>
      </c>
    </row>
    <row r="2004" spans="1:14">
      <c r="A2004" s="1" t="s">
        <v>3569</v>
      </c>
      <c r="B2004" s="1" t="s">
        <v>420</v>
      </c>
      <c r="C2004" s="1" t="s">
        <v>3204</v>
      </c>
      <c r="D2004" s="1" t="s">
        <v>401</v>
      </c>
      <c r="G2004" s="1" t="s">
        <v>401</v>
      </c>
      <c r="K2004" s="1">
        <v>1837</v>
      </c>
      <c r="L2004" s="1">
        <v>1842</v>
      </c>
      <c r="M2004" s="1" t="s">
        <v>3570</v>
      </c>
    </row>
    <row r="2005" spans="1:14">
      <c r="A2005" s="1" t="s">
        <v>3571</v>
      </c>
      <c r="B2005" s="1" t="s">
        <v>513</v>
      </c>
      <c r="C2005" s="1" t="s">
        <v>3572</v>
      </c>
      <c r="E2005" s="1" t="s">
        <v>401</v>
      </c>
      <c r="K2005" s="1">
        <v>1800</v>
      </c>
      <c r="L2005" s="1">
        <v>1800</v>
      </c>
      <c r="M2005" s="1" t="s">
        <v>2559</v>
      </c>
    </row>
    <row r="2006" spans="1:14">
      <c r="A2006" s="1" t="s">
        <v>3573</v>
      </c>
      <c r="B2006" s="1" t="s">
        <v>405</v>
      </c>
      <c r="C2006" s="1" t="s">
        <v>406</v>
      </c>
      <c r="E2006" s="1" t="s">
        <v>401</v>
      </c>
      <c r="K2006" s="1">
        <v>1643</v>
      </c>
      <c r="L2006" s="1">
        <v>1643</v>
      </c>
      <c r="M2006" s="1" t="s">
        <v>604</v>
      </c>
    </row>
    <row r="2007" spans="1:14">
      <c r="A2007" s="1" t="s">
        <v>3574</v>
      </c>
      <c r="B2007" s="1" t="s">
        <v>572</v>
      </c>
      <c r="C2007" s="1" t="s">
        <v>992</v>
      </c>
      <c r="E2007" s="1" t="s">
        <v>401</v>
      </c>
      <c r="K2007" s="1">
        <v>1830</v>
      </c>
      <c r="L2007" s="1">
        <v>1830</v>
      </c>
      <c r="M2007" s="1" t="s">
        <v>3575</v>
      </c>
      <c r="N2007" s="1" t="s">
        <v>3576</v>
      </c>
    </row>
    <row r="2008" spans="1:14">
      <c r="A2008" s="1" t="s">
        <v>3577</v>
      </c>
      <c r="B2008" s="1" t="s">
        <v>399</v>
      </c>
      <c r="C2008" s="1" t="s">
        <v>474</v>
      </c>
      <c r="D2008" s="1" t="s">
        <v>401</v>
      </c>
      <c r="H2008" s="1" t="s">
        <v>401</v>
      </c>
      <c r="K2008" s="1">
        <v>1775</v>
      </c>
      <c r="L2008" s="1">
        <v>1783</v>
      </c>
      <c r="M2008" s="1" t="s">
        <v>2972</v>
      </c>
    </row>
    <row r="2009" spans="1:14">
      <c r="A2009" s="1" t="s">
        <v>3578</v>
      </c>
      <c r="B2009" s="1" t="s">
        <v>623</v>
      </c>
      <c r="C2009" s="1" t="s">
        <v>3579</v>
      </c>
      <c r="E2009" s="1" t="s">
        <v>401</v>
      </c>
      <c r="J2009" s="1" t="s">
        <v>401</v>
      </c>
      <c r="K2009" s="1">
        <v>1826</v>
      </c>
      <c r="L2009" s="1">
        <v>1826</v>
      </c>
      <c r="M2009" s="1" t="s">
        <v>538</v>
      </c>
    </row>
    <row r="2010" spans="1:14">
      <c r="A2010" s="1" t="s">
        <v>3580</v>
      </c>
      <c r="B2010" s="1" t="s">
        <v>399</v>
      </c>
      <c r="C2010" s="1" t="s">
        <v>426</v>
      </c>
      <c r="D2010" s="1" t="s">
        <v>401</v>
      </c>
      <c r="G2010" s="1" t="s">
        <v>401</v>
      </c>
      <c r="K2010" s="1">
        <v>1775</v>
      </c>
      <c r="L2010" s="1">
        <v>1783</v>
      </c>
      <c r="M2010" s="1" t="s">
        <v>2972</v>
      </c>
    </row>
    <row r="2011" spans="1:14">
      <c r="A2011" s="1" t="s">
        <v>3581</v>
      </c>
      <c r="B2011" s="1" t="s">
        <v>399</v>
      </c>
      <c r="C2011" s="1" t="s">
        <v>3582</v>
      </c>
      <c r="D2011" s="1" t="s">
        <v>401</v>
      </c>
      <c r="F2011" s="1" t="s">
        <v>401</v>
      </c>
      <c r="K2011" s="1">
        <v>1780</v>
      </c>
      <c r="L2011" s="1">
        <v>1780</v>
      </c>
      <c r="M2011" s="1" t="s">
        <v>3583</v>
      </c>
    </row>
    <row r="2012" spans="1:14">
      <c r="A2012" s="1" t="s">
        <v>3584</v>
      </c>
      <c r="B2012" s="1" t="s">
        <v>399</v>
      </c>
      <c r="C2012" s="1" t="s">
        <v>474</v>
      </c>
      <c r="D2012" s="1" t="s">
        <v>402</v>
      </c>
      <c r="E2012" s="1" t="s">
        <v>401</v>
      </c>
      <c r="K2012" s="1">
        <v>1775</v>
      </c>
      <c r="L2012" s="1">
        <v>1783</v>
      </c>
      <c r="M2012" s="1" t="s">
        <v>2972</v>
      </c>
    </row>
    <row r="2013" spans="1:14">
      <c r="A2013" s="1" t="s">
        <v>3585</v>
      </c>
      <c r="B2013" s="1" t="s">
        <v>399</v>
      </c>
      <c r="C2013" s="1" t="s">
        <v>428</v>
      </c>
      <c r="E2013" s="1" t="s">
        <v>401</v>
      </c>
      <c r="K2013" s="1">
        <v>1749</v>
      </c>
      <c r="L2013" s="1">
        <v>1751</v>
      </c>
      <c r="M2013" s="1" t="s">
        <v>3586</v>
      </c>
      <c r="N2013" s="1" t="s">
        <v>3587</v>
      </c>
    </row>
    <row r="2014" spans="1:14">
      <c r="A2014" s="1" t="s">
        <v>3588</v>
      </c>
      <c r="B2014" s="1" t="s">
        <v>399</v>
      </c>
      <c r="C2014" s="1" t="s">
        <v>428</v>
      </c>
      <c r="E2014" s="1" t="s">
        <v>401</v>
      </c>
      <c r="K2014" s="1">
        <v>1762</v>
      </c>
      <c r="L2014" s="1">
        <v>1783</v>
      </c>
      <c r="M2014" s="1" t="s">
        <v>3589</v>
      </c>
    </row>
    <row r="2015" spans="1:14">
      <c r="A2015" s="1" t="s">
        <v>3590</v>
      </c>
      <c r="B2015" s="1" t="s">
        <v>405</v>
      </c>
      <c r="C2015" s="1" t="s">
        <v>406</v>
      </c>
      <c r="E2015" s="1" t="s">
        <v>401</v>
      </c>
      <c r="K2015" s="1">
        <v>1834</v>
      </c>
      <c r="L2015" s="1">
        <v>1837</v>
      </c>
      <c r="M2015" s="1" t="s">
        <v>903</v>
      </c>
    </row>
    <row r="2016" spans="1:14">
      <c r="A2016" s="1" t="s">
        <v>3591</v>
      </c>
      <c r="B2016" s="1" t="s">
        <v>405</v>
      </c>
      <c r="C2016" s="1" t="s">
        <v>687</v>
      </c>
      <c r="E2016" s="1" t="s">
        <v>401</v>
      </c>
      <c r="K2016" s="1">
        <v>1832</v>
      </c>
      <c r="L2016" s="1">
        <v>1832</v>
      </c>
      <c r="M2016" s="1" t="s">
        <v>1330</v>
      </c>
    </row>
    <row r="2017" spans="1:14">
      <c r="A2017" s="1" t="s">
        <v>3592</v>
      </c>
      <c r="B2017" s="1" t="s">
        <v>513</v>
      </c>
      <c r="C2017" s="1" t="s">
        <v>3593</v>
      </c>
      <c r="D2017" s="1" t="s">
        <v>401</v>
      </c>
      <c r="G2017" s="1" t="s">
        <v>401</v>
      </c>
      <c r="K2017" s="1">
        <v>1809</v>
      </c>
      <c r="L2017" s="1">
        <v>1815</v>
      </c>
      <c r="M2017" s="1" t="s">
        <v>734</v>
      </c>
    </row>
    <row r="2018" spans="1:14">
      <c r="A2018" s="1" t="s">
        <v>3594</v>
      </c>
      <c r="B2018" s="1" t="s">
        <v>876</v>
      </c>
      <c r="C2018" s="1" t="s">
        <v>2343</v>
      </c>
      <c r="E2018" s="1" t="s">
        <v>401</v>
      </c>
      <c r="K2018" s="1">
        <v>1838</v>
      </c>
      <c r="L2018" s="1">
        <v>1838</v>
      </c>
      <c r="M2018" s="1" t="s">
        <v>3595</v>
      </c>
    </row>
    <row r="2019" spans="1:14">
      <c r="A2019" s="1" t="s">
        <v>3596</v>
      </c>
      <c r="B2019" s="1" t="s">
        <v>572</v>
      </c>
      <c r="C2019" s="1" t="s">
        <v>914</v>
      </c>
      <c r="E2019" s="1" t="s">
        <v>401</v>
      </c>
      <c r="K2019" s="1">
        <v>1819</v>
      </c>
      <c r="L2019" s="1">
        <v>1819</v>
      </c>
      <c r="M2019" s="1" t="s">
        <v>3575</v>
      </c>
      <c r="N2019" s="1" t="s">
        <v>3597</v>
      </c>
    </row>
    <row r="2020" spans="1:14">
      <c r="A2020" s="1" t="s">
        <v>3598</v>
      </c>
      <c r="B2020" s="1" t="s">
        <v>513</v>
      </c>
      <c r="C2020" s="1" t="s">
        <v>2297</v>
      </c>
      <c r="D2020" s="1" t="s">
        <v>401</v>
      </c>
      <c r="H2020" s="1" t="s">
        <v>401</v>
      </c>
      <c r="K2020" s="1">
        <v>1775</v>
      </c>
      <c r="L2020" s="1">
        <v>1783</v>
      </c>
      <c r="M2020" s="1" t="s">
        <v>2972</v>
      </c>
    </row>
    <row r="2021" spans="1:14">
      <c r="A2021" s="1" t="s">
        <v>3599</v>
      </c>
      <c r="B2021" s="1" t="s">
        <v>513</v>
      </c>
      <c r="C2021" s="1" t="s">
        <v>2110</v>
      </c>
      <c r="D2021" s="1" t="s">
        <v>401</v>
      </c>
      <c r="H2021" s="1" t="s">
        <v>401</v>
      </c>
      <c r="K2021" s="1">
        <v>1776</v>
      </c>
      <c r="L2021" s="1">
        <v>1778</v>
      </c>
      <c r="M2021" s="1" t="s">
        <v>3600</v>
      </c>
    </row>
    <row r="2022" spans="1:14">
      <c r="A2022" s="1" t="s">
        <v>3601</v>
      </c>
      <c r="B2022" s="1" t="s">
        <v>405</v>
      </c>
      <c r="C2022" s="1" t="s">
        <v>3602</v>
      </c>
      <c r="E2022" s="1" t="s">
        <v>401</v>
      </c>
      <c r="K2022" s="1">
        <v>1748</v>
      </c>
      <c r="L2022" s="1">
        <v>1748</v>
      </c>
      <c r="M2022" s="1" t="s">
        <v>3603</v>
      </c>
    </row>
    <row r="2023" spans="1:14">
      <c r="A2023" s="1" t="s">
        <v>3604</v>
      </c>
      <c r="B2023" s="1" t="s">
        <v>399</v>
      </c>
      <c r="C2023" s="1" t="s">
        <v>426</v>
      </c>
      <c r="D2023" s="1" t="s">
        <v>401</v>
      </c>
      <c r="G2023" s="1" t="s">
        <v>401</v>
      </c>
      <c r="K2023" s="1">
        <v>1775</v>
      </c>
      <c r="L2023" s="1">
        <v>1783</v>
      </c>
      <c r="M2023" s="1" t="s">
        <v>2972</v>
      </c>
    </row>
    <row r="2024" spans="1:14">
      <c r="A2024" s="1" t="s">
        <v>3605</v>
      </c>
      <c r="B2024" s="1" t="s">
        <v>399</v>
      </c>
      <c r="C2024" s="1" t="s">
        <v>426</v>
      </c>
      <c r="D2024" s="1" t="s">
        <v>401</v>
      </c>
      <c r="G2024" s="1" t="s">
        <v>401</v>
      </c>
      <c r="K2024" s="1">
        <v>1775</v>
      </c>
      <c r="L2024" s="1">
        <v>1783</v>
      </c>
      <c r="M2024" s="1" t="s">
        <v>2972</v>
      </c>
    </row>
    <row r="2025" spans="1:14">
      <c r="A2025" s="1" t="s">
        <v>3606</v>
      </c>
      <c r="B2025" s="1" t="s">
        <v>405</v>
      </c>
      <c r="C2025" s="1" t="s">
        <v>406</v>
      </c>
      <c r="E2025" s="1" t="s">
        <v>401</v>
      </c>
      <c r="K2025" s="1">
        <v>1775</v>
      </c>
      <c r="L2025" s="1">
        <v>1775</v>
      </c>
      <c r="M2025" s="1" t="s">
        <v>3607</v>
      </c>
    </row>
    <row r="2026" spans="1:14" ht="12.75" customHeight="1">
      <c r="A2026" s="1" t="s">
        <v>3608</v>
      </c>
      <c r="B2026" s="1" t="s">
        <v>399</v>
      </c>
      <c r="C2026" s="1" t="s">
        <v>563</v>
      </c>
      <c r="D2026" s="1" t="s">
        <v>401</v>
      </c>
      <c r="E2026" s="1" t="s">
        <v>402</v>
      </c>
      <c r="F2026" s="1" t="s">
        <v>401</v>
      </c>
      <c r="G2026" s="1" t="s">
        <v>401</v>
      </c>
      <c r="H2026" s="1" t="s">
        <v>401</v>
      </c>
      <c r="K2026" s="1">
        <v>1832</v>
      </c>
      <c r="L2026" s="1">
        <v>1832</v>
      </c>
      <c r="M2026" s="1" t="s">
        <v>564</v>
      </c>
    </row>
    <row r="2027" spans="1:14">
      <c r="A2027" s="1" t="s">
        <v>3609</v>
      </c>
      <c r="B2027" s="1" t="s">
        <v>542</v>
      </c>
      <c r="E2027" s="1" t="s">
        <v>401</v>
      </c>
      <c r="K2027" s="1">
        <v>1775</v>
      </c>
      <c r="L2027" s="1">
        <v>1783</v>
      </c>
      <c r="M2027" s="1" t="s">
        <v>2972</v>
      </c>
    </row>
    <row r="2028" spans="1:14">
      <c r="A2028" s="1" t="s">
        <v>3610</v>
      </c>
      <c r="B2028" s="1" t="s">
        <v>572</v>
      </c>
      <c r="C2028" s="1" t="s">
        <v>1270</v>
      </c>
      <c r="E2028" s="1" t="s">
        <v>401</v>
      </c>
      <c r="K2028" s="1">
        <v>1840</v>
      </c>
      <c r="L2028" s="1">
        <v>1840</v>
      </c>
      <c r="M2028" s="1" t="s">
        <v>3611</v>
      </c>
      <c r="N2028" s="1" t="s">
        <v>3612</v>
      </c>
    </row>
    <row r="2029" spans="1:14">
      <c r="A2029" s="1" t="s">
        <v>3613</v>
      </c>
      <c r="B2029" s="1" t="s">
        <v>572</v>
      </c>
      <c r="E2029" s="1" t="s">
        <v>401</v>
      </c>
      <c r="K2029" s="1">
        <v>1771</v>
      </c>
      <c r="L2029" s="1">
        <v>1771</v>
      </c>
      <c r="M2029" s="1" t="s">
        <v>3611</v>
      </c>
    </row>
    <row r="2030" spans="1:14">
      <c r="A2030" s="1" t="s">
        <v>3614</v>
      </c>
      <c r="B2030" s="1" t="s">
        <v>399</v>
      </c>
      <c r="C2030" s="1" t="s">
        <v>428</v>
      </c>
      <c r="E2030" s="1" t="s">
        <v>401</v>
      </c>
      <c r="K2030" s="1">
        <v>1740</v>
      </c>
      <c r="L2030" s="1">
        <v>1740</v>
      </c>
      <c r="M2030" s="1" t="s">
        <v>3615</v>
      </c>
    </row>
    <row r="2031" spans="1:14">
      <c r="A2031" s="1" t="s">
        <v>3616</v>
      </c>
      <c r="B2031" s="1" t="s">
        <v>513</v>
      </c>
      <c r="C2031" s="1" t="s">
        <v>940</v>
      </c>
      <c r="E2031" s="1" t="s">
        <v>401</v>
      </c>
      <c r="K2031" s="1">
        <v>1777</v>
      </c>
      <c r="L2031" s="1">
        <v>1777</v>
      </c>
      <c r="M2031" s="1" t="s">
        <v>2559</v>
      </c>
    </row>
    <row r="2032" spans="1:14">
      <c r="A2032" s="1" t="s">
        <v>3617</v>
      </c>
      <c r="B2032" s="1" t="s">
        <v>455</v>
      </c>
      <c r="C2032" s="1" t="s">
        <v>3618</v>
      </c>
      <c r="D2032" s="1" t="s">
        <v>401</v>
      </c>
      <c r="G2032" s="1" t="s">
        <v>401</v>
      </c>
      <c r="K2032" s="1">
        <v>1770</v>
      </c>
      <c r="L2032" s="1">
        <v>1770</v>
      </c>
      <c r="M2032" s="1" t="s">
        <v>1980</v>
      </c>
    </row>
    <row r="2033" spans="1:14">
      <c r="A2033" s="1" t="s">
        <v>3619</v>
      </c>
      <c r="B2033" s="1" t="s">
        <v>399</v>
      </c>
      <c r="C2033" s="1" t="s">
        <v>1236</v>
      </c>
      <c r="D2033" s="1" t="s">
        <v>401</v>
      </c>
      <c r="H2033" s="1" t="s">
        <v>402</v>
      </c>
      <c r="K2033" s="1">
        <v>1775</v>
      </c>
      <c r="L2033" s="1">
        <v>1780</v>
      </c>
      <c r="M2033" s="1" t="s">
        <v>3620</v>
      </c>
    </row>
    <row r="2034" spans="1:14">
      <c r="A2034" s="1" t="s">
        <v>3621</v>
      </c>
      <c r="B2034" s="1" t="s">
        <v>399</v>
      </c>
      <c r="C2034" s="1" t="s">
        <v>495</v>
      </c>
      <c r="D2034" s="1" t="s">
        <v>401</v>
      </c>
      <c r="G2034" s="1" t="s">
        <v>401</v>
      </c>
      <c r="K2034" s="1">
        <v>1775</v>
      </c>
      <c r="L2034" s="1">
        <v>1783</v>
      </c>
      <c r="M2034" s="1" t="s">
        <v>2972</v>
      </c>
    </row>
    <row r="2035" spans="1:14">
      <c r="A2035" s="1" t="s">
        <v>3622</v>
      </c>
      <c r="B2035" s="1" t="s">
        <v>437</v>
      </c>
      <c r="C2035" s="1" t="s">
        <v>438</v>
      </c>
      <c r="E2035" s="1" t="s">
        <v>401</v>
      </c>
      <c r="J2035" s="1" t="s">
        <v>401</v>
      </c>
      <c r="K2035" s="1">
        <v>1819</v>
      </c>
      <c r="L2035" s="1">
        <v>1825</v>
      </c>
      <c r="M2035" s="1" t="s">
        <v>3623</v>
      </c>
    </row>
    <row r="2036" spans="1:14">
      <c r="A2036" s="1" t="s">
        <v>3624</v>
      </c>
      <c r="B2036" s="1" t="s">
        <v>420</v>
      </c>
      <c r="C2036" s="1" t="s">
        <v>3625</v>
      </c>
      <c r="D2036" s="1" t="s">
        <v>401</v>
      </c>
      <c r="G2036" s="1" t="s">
        <v>401</v>
      </c>
      <c r="K2036" s="1">
        <v>1765</v>
      </c>
      <c r="L2036" s="1">
        <v>1776</v>
      </c>
      <c r="M2036" s="1" t="s">
        <v>3626</v>
      </c>
    </row>
    <row r="2037" spans="1:14">
      <c r="A2037" s="1" t="s">
        <v>3627</v>
      </c>
      <c r="B2037" s="1" t="s">
        <v>572</v>
      </c>
      <c r="C2037" s="1" t="s">
        <v>992</v>
      </c>
      <c r="D2037" s="1" t="s">
        <v>401</v>
      </c>
      <c r="E2037" s="1" t="s">
        <v>402</v>
      </c>
      <c r="G2037" s="1" t="s">
        <v>401</v>
      </c>
      <c r="K2037" s="1">
        <v>1775</v>
      </c>
      <c r="L2037" s="1">
        <v>1775</v>
      </c>
      <c r="M2037" s="1" t="s">
        <v>3611</v>
      </c>
      <c r="N2037" s="1" t="s">
        <v>3628</v>
      </c>
    </row>
    <row r="2038" spans="1:14">
      <c r="A2038" s="1" t="s">
        <v>3629</v>
      </c>
      <c r="B2038" s="1" t="s">
        <v>437</v>
      </c>
      <c r="C2038" s="1" t="s">
        <v>3630</v>
      </c>
      <c r="E2038" s="1" t="s">
        <v>401</v>
      </c>
      <c r="K2038" s="1">
        <v>1809</v>
      </c>
      <c r="L2038" s="1">
        <v>1809</v>
      </c>
      <c r="M2038" s="1" t="s">
        <v>538</v>
      </c>
    </row>
    <row r="2039" spans="1:14">
      <c r="A2039" s="1" t="s">
        <v>3631</v>
      </c>
      <c r="B2039" s="1" t="s">
        <v>399</v>
      </c>
      <c r="C2039" s="1" t="s">
        <v>2646</v>
      </c>
      <c r="E2039" s="1" t="s">
        <v>401</v>
      </c>
      <c r="K2039" s="1">
        <v>1775</v>
      </c>
      <c r="L2039" s="1">
        <v>1783</v>
      </c>
      <c r="M2039" s="1" t="s">
        <v>2972</v>
      </c>
    </row>
    <row r="2040" spans="1:14">
      <c r="A2040" s="1" t="s">
        <v>3632</v>
      </c>
      <c r="B2040" s="1" t="s">
        <v>835</v>
      </c>
      <c r="C2040" s="1" t="s">
        <v>1087</v>
      </c>
      <c r="D2040" s="1" t="s">
        <v>401</v>
      </c>
      <c r="G2040" s="1" t="s">
        <v>401</v>
      </c>
      <c r="K2040" s="1">
        <v>1806</v>
      </c>
      <c r="L2040" s="1">
        <v>1814</v>
      </c>
      <c r="M2040" s="1" t="s">
        <v>3633</v>
      </c>
    </row>
    <row r="2041" spans="1:14">
      <c r="A2041" s="1" t="s">
        <v>3634</v>
      </c>
      <c r="B2041" s="1" t="s">
        <v>399</v>
      </c>
      <c r="C2041" s="1" t="s">
        <v>495</v>
      </c>
      <c r="E2041" s="1" t="s">
        <v>401</v>
      </c>
      <c r="K2041" s="1">
        <v>1768</v>
      </c>
      <c r="L2041" s="1">
        <v>1768</v>
      </c>
      <c r="M2041" s="1" t="s">
        <v>538</v>
      </c>
    </row>
    <row r="2042" spans="1:14">
      <c r="A2042" s="1" t="s">
        <v>3635</v>
      </c>
      <c r="B2042" s="1" t="s">
        <v>420</v>
      </c>
      <c r="C2042" s="1" t="s">
        <v>1972</v>
      </c>
      <c r="D2042" s="1" t="s">
        <v>401</v>
      </c>
      <c r="H2042" s="1" t="s">
        <v>401</v>
      </c>
      <c r="K2042" s="1">
        <v>1798</v>
      </c>
      <c r="L2042" s="1">
        <v>1798</v>
      </c>
      <c r="M2042" s="1" t="s">
        <v>3636</v>
      </c>
    </row>
    <row r="2043" spans="1:14">
      <c r="A2043" s="1" t="s">
        <v>3637</v>
      </c>
      <c r="B2043" s="1" t="s">
        <v>420</v>
      </c>
      <c r="C2043" s="1" t="s">
        <v>631</v>
      </c>
      <c r="D2043" s="1" t="s">
        <v>401</v>
      </c>
      <c r="E2043" s="1" t="s">
        <v>402</v>
      </c>
      <c r="G2043" s="1" t="s">
        <v>401</v>
      </c>
      <c r="K2043" s="1">
        <v>1810</v>
      </c>
      <c r="L2043" s="1">
        <v>1815</v>
      </c>
      <c r="M2043" s="1" t="s">
        <v>3638</v>
      </c>
    </row>
    <row r="2044" spans="1:14">
      <c r="A2044" s="1" t="s">
        <v>3639</v>
      </c>
      <c r="B2044" s="1" t="s">
        <v>399</v>
      </c>
      <c r="C2044" s="1" t="s">
        <v>3640</v>
      </c>
      <c r="E2044" s="1" t="s">
        <v>401</v>
      </c>
      <c r="K2044" s="1">
        <v>1805</v>
      </c>
      <c r="L2044" s="1">
        <v>1823</v>
      </c>
      <c r="M2044" s="1" t="s">
        <v>538</v>
      </c>
    </row>
    <row r="2045" spans="1:14">
      <c r="A2045" s="1" t="s">
        <v>3641</v>
      </c>
      <c r="B2045" s="1" t="s">
        <v>513</v>
      </c>
      <c r="E2045" s="1" t="s">
        <v>401</v>
      </c>
      <c r="K2045" s="1">
        <v>1776</v>
      </c>
      <c r="L2045" s="1">
        <v>1776</v>
      </c>
      <c r="M2045" s="1" t="s">
        <v>2559</v>
      </c>
    </row>
    <row r="2046" spans="1:14">
      <c r="A2046" s="1" t="s">
        <v>3642</v>
      </c>
      <c r="B2046" s="1" t="s">
        <v>437</v>
      </c>
      <c r="C2046" s="1" t="s">
        <v>438</v>
      </c>
      <c r="E2046" s="1" t="s">
        <v>401</v>
      </c>
      <c r="K2046" s="1">
        <v>1740</v>
      </c>
      <c r="L2046" s="1">
        <v>1740</v>
      </c>
      <c r="M2046" s="1" t="s">
        <v>538</v>
      </c>
    </row>
    <row r="2047" spans="1:14">
      <c r="A2047" s="1" t="s">
        <v>3643</v>
      </c>
      <c r="B2047" s="1" t="s">
        <v>399</v>
      </c>
      <c r="C2047" s="1" t="s">
        <v>474</v>
      </c>
      <c r="D2047" s="1" t="s">
        <v>401</v>
      </c>
      <c r="K2047" s="1">
        <v>1776</v>
      </c>
      <c r="L2047" s="1">
        <v>1776</v>
      </c>
      <c r="M2047" s="1" t="s">
        <v>2025</v>
      </c>
      <c r="N2047" s="1" t="s">
        <v>3126</v>
      </c>
    </row>
    <row r="2048" spans="1:14">
      <c r="A2048" s="1" t="s">
        <v>3644</v>
      </c>
      <c r="B2048" s="1" t="s">
        <v>513</v>
      </c>
      <c r="C2048" s="1" t="s">
        <v>726</v>
      </c>
      <c r="E2048" s="1" t="s">
        <v>401</v>
      </c>
      <c r="K2048" s="1">
        <v>1776</v>
      </c>
      <c r="L2048" s="1">
        <v>1793</v>
      </c>
      <c r="M2048" s="1" t="s">
        <v>2559</v>
      </c>
    </row>
    <row r="2049" spans="1:13">
      <c r="A2049" s="1" t="s">
        <v>3645</v>
      </c>
      <c r="B2049" s="1" t="s">
        <v>637</v>
      </c>
      <c r="C2049" s="1" t="s">
        <v>1152</v>
      </c>
      <c r="E2049" s="1" t="s">
        <v>401</v>
      </c>
      <c r="K2049" s="1">
        <v>1806</v>
      </c>
      <c r="L2049" s="1">
        <v>1808</v>
      </c>
      <c r="M2049" s="1" t="s">
        <v>2327</v>
      </c>
    </row>
    <row r="2050" spans="1:13">
      <c r="A2050" s="1" t="s">
        <v>3646</v>
      </c>
      <c r="B2050" s="1" t="s">
        <v>420</v>
      </c>
      <c r="D2050" s="1" t="s">
        <v>401</v>
      </c>
      <c r="H2050" s="1" t="s">
        <v>401</v>
      </c>
      <c r="K2050" s="1">
        <v>1777</v>
      </c>
      <c r="L2050" s="1">
        <v>1777</v>
      </c>
      <c r="M2050" s="1" t="s">
        <v>3647</v>
      </c>
    </row>
    <row r="2051" spans="1:13">
      <c r="A2051" s="1" t="s">
        <v>3648</v>
      </c>
      <c r="B2051" s="1" t="s">
        <v>399</v>
      </c>
      <c r="C2051" s="1" t="s">
        <v>426</v>
      </c>
      <c r="E2051" s="1" t="s">
        <v>401</v>
      </c>
      <c r="K2051" s="1">
        <v>1807</v>
      </c>
      <c r="L2051" s="1">
        <v>1807</v>
      </c>
      <c r="M2051" s="1" t="s">
        <v>3649</v>
      </c>
    </row>
    <row r="2052" spans="1:13">
      <c r="A2052" s="1" t="s">
        <v>3650</v>
      </c>
      <c r="B2052" s="1" t="s">
        <v>399</v>
      </c>
      <c r="C2052" s="1" t="s">
        <v>502</v>
      </c>
      <c r="E2052" s="1" t="s">
        <v>401</v>
      </c>
      <c r="K2052" s="1">
        <v>1803</v>
      </c>
      <c r="L2052" s="1">
        <v>1803</v>
      </c>
      <c r="M2052" s="1" t="s">
        <v>538</v>
      </c>
    </row>
    <row r="2053" spans="1:13">
      <c r="A2053" s="1" t="s">
        <v>3651</v>
      </c>
      <c r="B2053" s="1" t="s">
        <v>420</v>
      </c>
      <c r="D2053" s="1" t="s">
        <v>401</v>
      </c>
      <c r="G2053" s="1" t="s">
        <v>401</v>
      </c>
      <c r="K2053" s="1">
        <v>1775</v>
      </c>
      <c r="L2053" s="1">
        <v>1783</v>
      </c>
      <c r="M2053" s="1" t="s">
        <v>2972</v>
      </c>
    </row>
    <row r="2054" spans="1:13">
      <c r="A2054" s="1" t="s">
        <v>3652</v>
      </c>
      <c r="B2054" s="1" t="s">
        <v>399</v>
      </c>
      <c r="C2054" s="1" t="s">
        <v>3653</v>
      </c>
      <c r="E2054" s="1" t="s">
        <v>401</v>
      </c>
      <c r="K2054" s="1">
        <v>1799</v>
      </c>
      <c r="L2054" s="1">
        <v>1799</v>
      </c>
      <c r="M2054" s="1" t="s">
        <v>538</v>
      </c>
    </row>
    <row r="2055" spans="1:13">
      <c r="A2055" s="1" t="s">
        <v>3654</v>
      </c>
      <c r="B2055" s="1" t="s">
        <v>399</v>
      </c>
      <c r="E2055" s="1" t="s">
        <v>401</v>
      </c>
      <c r="K2055" s="1">
        <v>1838</v>
      </c>
      <c r="L2055" s="1">
        <v>1838</v>
      </c>
      <c r="M2055" s="1" t="s">
        <v>3655</v>
      </c>
    </row>
    <row r="2056" spans="1:13">
      <c r="A2056" s="1" t="s">
        <v>3656</v>
      </c>
      <c r="B2056" s="1" t="s">
        <v>455</v>
      </c>
      <c r="C2056" s="1" t="s">
        <v>3657</v>
      </c>
      <c r="D2056" s="1" t="s">
        <v>401</v>
      </c>
      <c r="E2056" s="1" t="s">
        <v>402</v>
      </c>
      <c r="H2056" s="1" t="s">
        <v>401</v>
      </c>
      <c r="K2056" s="1">
        <v>1775</v>
      </c>
      <c r="L2056" s="1">
        <v>1775</v>
      </c>
      <c r="M2056" s="1" t="s">
        <v>3658</v>
      </c>
    </row>
    <row r="2057" spans="1:13">
      <c r="A2057" s="1" t="s">
        <v>3659</v>
      </c>
      <c r="B2057" s="1" t="s">
        <v>455</v>
      </c>
      <c r="C2057" s="1" t="s">
        <v>3657</v>
      </c>
      <c r="D2057" s="1" t="s">
        <v>401</v>
      </c>
      <c r="E2057" s="1" t="s">
        <v>402</v>
      </c>
      <c r="H2057" s="1" t="s">
        <v>401</v>
      </c>
      <c r="K2057" s="1">
        <v>1775</v>
      </c>
      <c r="L2057" s="1">
        <v>1775</v>
      </c>
      <c r="M2057" s="1" t="s">
        <v>3658</v>
      </c>
    </row>
    <row r="2058" spans="1:13">
      <c r="A2058" s="1" t="s">
        <v>3660</v>
      </c>
      <c r="B2058" s="1" t="s">
        <v>455</v>
      </c>
      <c r="C2058" s="1" t="s">
        <v>458</v>
      </c>
      <c r="E2058" s="1" t="s">
        <v>401</v>
      </c>
      <c r="K2058" s="1">
        <v>1796</v>
      </c>
      <c r="L2058" s="1">
        <v>1803</v>
      </c>
      <c r="M2058" s="1" t="s">
        <v>3661</v>
      </c>
    </row>
    <row r="2059" spans="1:13">
      <c r="A2059" s="1" t="s">
        <v>3662</v>
      </c>
      <c r="B2059" s="1" t="s">
        <v>420</v>
      </c>
      <c r="C2059" s="1" t="s">
        <v>631</v>
      </c>
      <c r="E2059" s="1" t="s">
        <v>401</v>
      </c>
      <c r="K2059" s="1">
        <v>1775</v>
      </c>
      <c r="L2059" s="1">
        <v>1787</v>
      </c>
      <c r="M2059" s="1" t="s">
        <v>3663</v>
      </c>
    </row>
    <row r="2060" spans="1:13">
      <c r="A2060" s="1" t="s">
        <v>3664</v>
      </c>
      <c r="B2060" s="1" t="s">
        <v>399</v>
      </c>
      <c r="C2060" s="1" t="s">
        <v>563</v>
      </c>
      <c r="D2060" s="1" t="s">
        <v>401</v>
      </c>
      <c r="F2060" s="1" t="s">
        <v>401</v>
      </c>
      <c r="G2060" s="1" t="s">
        <v>401</v>
      </c>
      <c r="H2060" s="1" t="s">
        <v>401</v>
      </c>
      <c r="K2060" s="1">
        <v>1834</v>
      </c>
      <c r="L2060" s="1">
        <v>1834</v>
      </c>
      <c r="M2060" s="1" t="s">
        <v>564</v>
      </c>
    </row>
    <row r="2061" spans="1:13">
      <c r="A2061" s="1" t="s">
        <v>3665</v>
      </c>
      <c r="B2061" s="1" t="s">
        <v>399</v>
      </c>
      <c r="C2061" s="1" t="s">
        <v>428</v>
      </c>
      <c r="D2061" s="1" t="s">
        <v>401</v>
      </c>
      <c r="E2061" s="1" t="s">
        <v>402</v>
      </c>
      <c r="H2061" s="1" t="s">
        <v>401</v>
      </c>
      <c r="K2061" s="1">
        <v>1807</v>
      </c>
      <c r="L2061" s="1">
        <v>1809</v>
      </c>
      <c r="M2061" s="1" t="s">
        <v>3666</v>
      </c>
    </row>
    <row r="2062" spans="1:13">
      <c r="A2062" s="1" t="s">
        <v>3667</v>
      </c>
      <c r="B2062" s="1" t="s">
        <v>399</v>
      </c>
      <c r="C2062" s="1" t="s">
        <v>428</v>
      </c>
      <c r="D2062" s="1" t="s">
        <v>401</v>
      </c>
      <c r="E2062" s="1" t="s">
        <v>402</v>
      </c>
      <c r="H2062" s="1" t="s">
        <v>401</v>
      </c>
      <c r="K2062" s="1">
        <v>1775</v>
      </c>
      <c r="L2062" s="1">
        <v>1809</v>
      </c>
      <c r="M2062" s="1" t="s">
        <v>3668</v>
      </c>
    </row>
    <row r="2063" spans="1:13">
      <c r="A2063" s="1" t="s">
        <v>3669</v>
      </c>
      <c r="B2063" s="1" t="s">
        <v>399</v>
      </c>
      <c r="C2063" s="1" t="s">
        <v>428</v>
      </c>
      <c r="D2063" s="1" t="s">
        <v>401</v>
      </c>
      <c r="H2063" s="1" t="s">
        <v>401</v>
      </c>
      <c r="K2063" s="1">
        <v>1775</v>
      </c>
      <c r="L2063" s="1">
        <v>1775</v>
      </c>
      <c r="M2063" s="1" t="s">
        <v>3075</v>
      </c>
    </row>
    <row r="2064" spans="1:13">
      <c r="A2064" s="1" t="s">
        <v>3670</v>
      </c>
      <c r="B2064" s="1" t="s">
        <v>455</v>
      </c>
      <c r="D2064" s="1" t="s">
        <v>401</v>
      </c>
      <c r="H2064" s="1" t="s">
        <v>401</v>
      </c>
      <c r="K2064" s="1">
        <v>1775</v>
      </c>
      <c r="L2064" s="1">
        <v>1783</v>
      </c>
      <c r="M2064" s="1" t="s">
        <v>2972</v>
      </c>
    </row>
    <row r="2065" spans="1:13">
      <c r="A2065" s="1" t="s">
        <v>3671</v>
      </c>
      <c r="B2065" s="1" t="s">
        <v>420</v>
      </c>
      <c r="C2065" s="1" t="s">
        <v>600</v>
      </c>
      <c r="D2065" s="1" t="s">
        <v>401</v>
      </c>
      <c r="H2065" s="1" t="s">
        <v>401</v>
      </c>
      <c r="K2065" s="1">
        <v>1776</v>
      </c>
      <c r="L2065" s="1">
        <v>1784</v>
      </c>
      <c r="M2065" s="1" t="s">
        <v>3672</v>
      </c>
    </row>
    <row r="2066" spans="1:13">
      <c r="A2066" s="1" t="s">
        <v>3673</v>
      </c>
      <c r="B2066" s="1" t="s">
        <v>513</v>
      </c>
      <c r="C2066" s="1" t="s">
        <v>3674</v>
      </c>
      <c r="D2066" s="1" t="s">
        <v>401</v>
      </c>
      <c r="G2066" s="1" t="s">
        <v>401</v>
      </c>
      <c r="H2066" s="1" t="s">
        <v>401</v>
      </c>
      <c r="K2066" s="1">
        <v>1775</v>
      </c>
      <c r="L2066" s="1">
        <v>1777</v>
      </c>
      <c r="M2066" s="1" t="s">
        <v>3675</v>
      </c>
    </row>
    <row r="2067" spans="1:13">
      <c r="A2067" s="1" t="s">
        <v>3676</v>
      </c>
      <c r="B2067" s="1" t="s">
        <v>513</v>
      </c>
      <c r="C2067" s="1" t="s">
        <v>3674</v>
      </c>
      <c r="D2067" s="1" t="s">
        <v>401</v>
      </c>
      <c r="G2067" s="1" t="s">
        <v>401</v>
      </c>
      <c r="K2067" s="1">
        <v>1754</v>
      </c>
      <c r="L2067" s="1">
        <v>1776</v>
      </c>
      <c r="M2067" s="1" t="s">
        <v>3677</v>
      </c>
    </row>
    <row r="2068" spans="1:13">
      <c r="A2068" s="1" t="s">
        <v>3678</v>
      </c>
      <c r="B2068" s="1" t="s">
        <v>513</v>
      </c>
      <c r="C2068" s="1" t="s">
        <v>3674</v>
      </c>
      <c r="E2068" s="1" t="s">
        <v>401</v>
      </c>
      <c r="K2068" s="1">
        <v>1775</v>
      </c>
      <c r="L2068" s="1">
        <v>1783</v>
      </c>
      <c r="M2068" s="1" t="s">
        <v>3679</v>
      </c>
    </row>
    <row r="2069" spans="1:13">
      <c r="A2069" s="1" t="s">
        <v>3680</v>
      </c>
      <c r="B2069" s="1" t="s">
        <v>513</v>
      </c>
      <c r="C2069" s="1" t="s">
        <v>2349</v>
      </c>
      <c r="D2069" s="1" t="s">
        <v>401</v>
      </c>
      <c r="G2069" s="1" t="s">
        <v>401</v>
      </c>
      <c r="K2069" s="1">
        <v>1809</v>
      </c>
      <c r="L2069" s="1">
        <v>1815</v>
      </c>
      <c r="M2069" s="1" t="s">
        <v>734</v>
      </c>
    </row>
    <row r="2070" spans="1:13">
      <c r="A2070" s="1" t="s">
        <v>3681</v>
      </c>
      <c r="B2070" s="1" t="s">
        <v>637</v>
      </c>
      <c r="C2070" s="1" t="s">
        <v>3682</v>
      </c>
      <c r="E2070" s="1" t="s">
        <v>401</v>
      </c>
      <c r="K2070" s="1">
        <v>1822</v>
      </c>
      <c r="L2070" s="1">
        <v>1833</v>
      </c>
      <c r="M2070" s="1" t="s">
        <v>3683</v>
      </c>
    </row>
    <row r="2071" spans="1:13">
      <c r="A2071" s="1" t="s">
        <v>3681</v>
      </c>
      <c r="B2071" s="1" t="s">
        <v>513</v>
      </c>
      <c r="C2071" s="1" t="s">
        <v>3684</v>
      </c>
      <c r="D2071" s="1" t="s">
        <v>401</v>
      </c>
      <c r="K2071" s="1">
        <v>1811</v>
      </c>
      <c r="L2071" s="1">
        <v>1822</v>
      </c>
      <c r="M2071" s="1" t="s">
        <v>3685</v>
      </c>
    </row>
    <row r="2072" spans="1:13">
      <c r="A2072" s="1" t="s">
        <v>3686</v>
      </c>
      <c r="B2072" s="1" t="s">
        <v>513</v>
      </c>
      <c r="C2072" s="1" t="s">
        <v>705</v>
      </c>
      <c r="D2072" s="1" t="s">
        <v>401</v>
      </c>
      <c r="F2072" s="1" t="s">
        <v>401</v>
      </c>
      <c r="G2072" s="1" t="s">
        <v>401</v>
      </c>
      <c r="K2072" s="1">
        <v>1808</v>
      </c>
      <c r="L2072" s="1">
        <v>1808</v>
      </c>
      <c r="M2072" s="1" t="s">
        <v>3687</v>
      </c>
    </row>
    <row r="2073" spans="1:13">
      <c r="A2073" s="1" t="s">
        <v>3688</v>
      </c>
      <c r="B2073" s="1" t="s">
        <v>399</v>
      </c>
      <c r="C2073" s="1" t="s">
        <v>426</v>
      </c>
      <c r="D2073" s="1" t="s">
        <v>401</v>
      </c>
      <c r="G2073" s="1" t="s">
        <v>401</v>
      </c>
      <c r="K2073" s="1">
        <v>1775</v>
      </c>
      <c r="L2073" s="1">
        <v>1783</v>
      </c>
      <c r="M2073" s="1" t="s">
        <v>3679</v>
      </c>
    </row>
    <row r="2074" spans="1:13">
      <c r="A2074" s="1" t="s">
        <v>3689</v>
      </c>
      <c r="B2074" s="1" t="s">
        <v>1060</v>
      </c>
      <c r="D2074" s="1" t="s">
        <v>401</v>
      </c>
      <c r="H2074" s="1" t="s">
        <v>401</v>
      </c>
      <c r="K2074" s="1">
        <v>1777</v>
      </c>
      <c r="L2074" s="1">
        <v>1777</v>
      </c>
      <c r="M2074" s="1" t="s">
        <v>3690</v>
      </c>
    </row>
    <row r="2075" spans="1:13">
      <c r="A2075" s="1" t="s">
        <v>3691</v>
      </c>
      <c r="B2075" s="1" t="s">
        <v>399</v>
      </c>
      <c r="C2075" s="1" t="s">
        <v>1069</v>
      </c>
      <c r="E2075" s="1" t="s">
        <v>401</v>
      </c>
      <c r="K2075" s="1">
        <v>1837</v>
      </c>
      <c r="L2075" s="1">
        <v>1837</v>
      </c>
      <c r="M2075" s="1" t="s">
        <v>538</v>
      </c>
    </row>
    <row r="2076" spans="1:13">
      <c r="A2076" s="1" t="s">
        <v>3692</v>
      </c>
      <c r="B2076" s="1" t="s">
        <v>399</v>
      </c>
      <c r="C2076" s="1" t="s">
        <v>641</v>
      </c>
      <c r="D2076" s="1" t="s">
        <v>401</v>
      </c>
      <c r="H2076" s="1" t="s">
        <v>401</v>
      </c>
      <c r="K2076" s="1">
        <v>1775</v>
      </c>
      <c r="L2076" s="1">
        <v>1783</v>
      </c>
      <c r="M2076" s="1" t="s">
        <v>3679</v>
      </c>
    </row>
    <row r="2077" spans="1:13">
      <c r="A2077" s="1" t="s">
        <v>3693</v>
      </c>
      <c r="B2077" s="1" t="s">
        <v>399</v>
      </c>
      <c r="C2077" s="1" t="s">
        <v>641</v>
      </c>
      <c r="D2077" s="1" t="s">
        <v>401</v>
      </c>
      <c r="H2077" s="1" t="s">
        <v>401</v>
      </c>
      <c r="K2077" s="1">
        <v>1775</v>
      </c>
      <c r="L2077" s="1">
        <v>1783</v>
      </c>
      <c r="M2077" s="1" t="s">
        <v>3679</v>
      </c>
    </row>
    <row r="2078" spans="1:13">
      <c r="A2078" s="1" t="s">
        <v>3694</v>
      </c>
      <c r="B2078" s="1" t="s">
        <v>823</v>
      </c>
      <c r="D2078" s="1" t="s">
        <v>401</v>
      </c>
      <c r="G2078" s="1" t="s">
        <v>401</v>
      </c>
      <c r="K2078" s="1">
        <v>1775</v>
      </c>
      <c r="L2078" s="1">
        <v>1783</v>
      </c>
      <c r="M2078" s="1" t="s">
        <v>3679</v>
      </c>
    </row>
    <row r="2079" spans="1:13">
      <c r="A2079" s="1" t="s">
        <v>3695</v>
      </c>
      <c r="B2079" s="1" t="s">
        <v>513</v>
      </c>
      <c r="C2079" s="1" t="s">
        <v>3696</v>
      </c>
      <c r="D2079" s="1" t="s">
        <v>401</v>
      </c>
      <c r="K2079" s="1">
        <v>1820</v>
      </c>
      <c r="L2079" s="1">
        <v>1850</v>
      </c>
      <c r="M2079" s="1" t="s">
        <v>3697</v>
      </c>
    </row>
    <row r="2080" spans="1:13">
      <c r="A2080" s="1" t="s">
        <v>3698</v>
      </c>
      <c r="B2080" s="1" t="s">
        <v>399</v>
      </c>
      <c r="C2080" s="1" t="s">
        <v>495</v>
      </c>
      <c r="E2080" s="1" t="s">
        <v>401</v>
      </c>
      <c r="K2080" s="1">
        <v>1800</v>
      </c>
      <c r="L2080" s="1">
        <v>1800</v>
      </c>
      <c r="M2080" s="1" t="s">
        <v>538</v>
      </c>
    </row>
    <row r="2081" spans="1:14">
      <c r="A2081" s="1" t="s">
        <v>3699</v>
      </c>
      <c r="B2081" s="1" t="s">
        <v>455</v>
      </c>
      <c r="C2081" s="1" t="s">
        <v>458</v>
      </c>
      <c r="E2081" s="1" t="s">
        <v>401</v>
      </c>
      <c r="K2081" s="1">
        <v>1675</v>
      </c>
      <c r="L2081" s="1">
        <v>1695</v>
      </c>
      <c r="M2081" s="1" t="s">
        <v>3501</v>
      </c>
    </row>
    <row r="2082" spans="1:14">
      <c r="A2082" s="1" t="s">
        <v>3700</v>
      </c>
      <c r="B2082" s="1" t="s">
        <v>399</v>
      </c>
      <c r="C2082" s="1" t="s">
        <v>428</v>
      </c>
      <c r="E2082" s="1" t="s">
        <v>401</v>
      </c>
      <c r="K2082" s="1">
        <v>1775</v>
      </c>
      <c r="L2082" s="1">
        <v>1783</v>
      </c>
      <c r="M2082" s="1" t="s">
        <v>3679</v>
      </c>
    </row>
    <row r="2083" spans="1:14">
      <c r="A2083" s="1" t="s">
        <v>3701</v>
      </c>
      <c r="B2083" s="1" t="s">
        <v>572</v>
      </c>
      <c r="C2083" s="1" t="s">
        <v>2079</v>
      </c>
      <c r="E2083" s="1" t="s">
        <v>401</v>
      </c>
      <c r="K2083" s="1">
        <v>1837</v>
      </c>
      <c r="L2083" s="1">
        <v>1837</v>
      </c>
      <c r="M2083" s="1" t="s">
        <v>3611</v>
      </c>
      <c r="N2083" s="1" t="s">
        <v>3702</v>
      </c>
    </row>
    <row r="2084" spans="1:14">
      <c r="A2084" s="1" t="s">
        <v>3703</v>
      </c>
      <c r="B2084" s="1" t="s">
        <v>399</v>
      </c>
      <c r="C2084" s="1" t="s">
        <v>3704</v>
      </c>
      <c r="E2084" s="1" t="s">
        <v>401</v>
      </c>
      <c r="K2084" s="1">
        <v>1793</v>
      </c>
      <c r="L2084" s="1">
        <v>1793</v>
      </c>
      <c r="M2084" s="1" t="s">
        <v>2715</v>
      </c>
    </row>
    <row r="2085" spans="1:14">
      <c r="A2085" s="1" t="s">
        <v>3705</v>
      </c>
      <c r="B2085" s="1" t="s">
        <v>399</v>
      </c>
      <c r="C2085" s="1" t="s">
        <v>3706</v>
      </c>
      <c r="E2085" s="1" t="s">
        <v>401</v>
      </c>
      <c r="K2085" s="1">
        <v>1826</v>
      </c>
      <c r="L2085" s="1">
        <v>1826</v>
      </c>
      <c r="M2085" s="1" t="s">
        <v>3707</v>
      </c>
    </row>
    <row r="2086" spans="1:14">
      <c r="A2086" s="1" t="s">
        <v>3708</v>
      </c>
      <c r="B2086" s="1" t="s">
        <v>399</v>
      </c>
      <c r="C2086" s="1" t="s">
        <v>3640</v>
      </c>
      <c r="E2086" s="1" t="s">
        <v>401</v>
      </c>
      <c r="K2086" s="1">
        <v>1836</v>
      </c>
      <c r="L2086" s="1">
        <v>1864</v>
      </c>
      <c r="M2086" s="1" t="s">
        <v>3709</v>
      </c>
    </row>
    <row r="2087" spans="1:14">
      <c r="A2087" s="1" t="s">
        <v>3710</v>
      </c>
      <c r="B2087" s="1" t="s">
        <v>420</v>
      </c>
      <c r="C2087" s="1" t="s">
        <v>631</v>
      </c>
      <c r="E2087" s="1" t="s">
        <v>401</v>
      </c>
      <c r="K2087" s="1">
        <v>1787</v>
      </c>
      <c r="L2087" s="1">
        <v>1787</v>
      </c>
      <c r="M2087" s="1" t="s">
        <v>3711</v>
      </c>
    </row>
    <row r="2088" spans="1:14">
      <c r="A2088" s="1" t="s">
        <v>3712</v>
      </c>
      <c r="B2088" s="1" t="s">
        <v>399</v>
      </c>
      <c r="C2088" s="1" t="s">
        <v>647</v>
      </c>
      <c r="E2088" s="1" t="s">
        <v>401</v>
      </c>
      <c r="K2088" s="1">
        <v>1800</v>
      </c>
      <c r="L2088" s="1">
        <v>1800</v>
      </c>
      <c r="M2088" s="1" t="s">
        <v>538</v>
      </c>
    </row>
    <row r="2089" spans="1:14">
      <c r="A2089" s="1" t="s">
        <v>3713</v>
      </c>
      <c r="B2089" s="1" t="s">
        <v>399</v>
      </c>
      <c r="C2089" s="1" t="s">
        <v>647</v>
      </c>
      <c r="E2089" s="1" t="s">
        <v>401</v>
      </c>
      <c r="K2089" s="1">
        <v>1775</v>
      </c>
      <c r="L2089" s="1">
        <v>1783</v>
      </c>
      <c r="M2089" s="1" t="s">
        <v>3679</v>
      </c>
    </row>
    <row r="2090" spans="1:14">
      <c r="A2090" s="1" t="s">
        <v>3714</v>
      </c>
      <c r="B2090" s="1" t="s">
        <v>513</v>
      </c>
      <c r="C2090" s="1" t="s">
        <v>675</v>
      </c>
      <c r="E2090" s="1" t="s">
        <v>401</v>
      </c>
      <c r="K2090" s="1">
        <v>1763</v>
      </c>
      <c r="L2090" s="1">
        <v>1763</v>
      </c>
      <c r="M2090" s="1" t="s">
        <v>3715</v>
      </c>
    </row>
    <row r="2091" spans="1:14">
      <c r="A2091" s="1" t="s">
        <v>3716</v>
      </c>
      <c r="B2091" s="1" t="s">
        <v>399</v>
      </c>
      <c r="C2091" s="1" t="s">
        <v>495</v>
      </c>
      <c r="E2091" s="1" t="s">
        <v>401</v>
      </c>
      <c r="K2091" s="1">
        <v>1758</v>
      </c>
      <c r="L2091" s="1">
        <v>1758</v>
      </c>
      <c r="M2091" s="1" t="s">
        <v>3717</v>
      </c>
    </row>
    <row r="2092" spans="1:14">
      <c r="A2092" s="1" t="s">
        <v>3718</v>
      </c>
      <c r="B2092" s="1" t="s">
        <v>399</v>
      </c>
      <c r="C2092" s="1" t="s">
        <v>483</v>
      </c>
      <c r="E2092" s="1" t="s">
        <v>401</v>
      </c>
      <c r="K2092" s="1">
        <v>1799</v>
      </c>
      <c r="L2092" s="1">
        <v>1799</v>
      </c>
      <c r="M2092" s="1" t="s">
        <v>538</v>
      </c>
    </row>
    <row r="2093" spans="1:14">
      <c r="A2093" s="1" t="s">
        <v>3719</v>
      </c>
      <c r="B2093" s="1" t="s">
        <v>420</v>
      </c>
      <c r="C2093" s="1" t="s">
        <v>1972</v>
      </c>
      <c r="D2093" s="1" t="s">
        <v>401</v>
      </c>
      <c r="H2093" s="1" t="s">
        <v>401</v>
      </c>
      <c r="K2093" s="1">
        <v>1798</v>
      </c>
      <c r="L2093" s="1">
        <v>1798</v>
      </c>
      <c r="M2093" s="1" t="s">
        <v>3720</v>
      </c>
    </row>
    <row r="2094" spans="1:14">
      <c r="A2094" s="1" t="s">
        <v>3721</v>
      </c>
      <c r="B2094" s="1" t="s">
        <v>399</v>
      </c>
      <c r="C2094" s="1" t="s">
        <v>3189</v>
      </c>
      <c r="E2094" s="1" t="s">
        <v>401</v>
      </c>
      <c r="K2094" s="1">
        <v>1805</v>
      </c>
      <c r="L2094" s="1">
        <v>1805</v>
      </c>
      <c r="M2094" s="1" t="s">
        <v>538</v>
      </c>
    </row>
    <row r="2095" spans="1:14">
      <c r="A2095" s="1" t="s">
        <v>3722</v>
      </c>
      <c r="B2095" s="1" t="s">
        <v>399</v>
      </c>
      <c r="C2095" s="1" t="s">
        <v>1722</v>
      </c>
      <c r="D2095" s="1" t="s">
        <v>401</v>
      </c>
      <c r="G2095" s="1" t="s">
        <v>401</v>
      </c>
      <c r="K2095" s="1">
        <v>1820</v>
      </c>
      <c r="L2095" s="1">
        <v>1820</v>
      </c>
      <c r="M2095" s="1" t="s">
        <v>1985</v>
      </c>
    </row>
    <row r="2096" spans="1:14">
      <c r="A2096" s="1" t="s">
        <v>3723</v>
      </c>
      <c r="B2096" s="1" t="s">
        <v>399</v>
      </c>
      <c r="C2096" s="1" t="s">
        <v>1722</v>
      </c>
      <c r="D2096" s="1" t="s">
        <v>401</v>
      </c>
      <c r="F2096" s="1" t="s">
        <v>401</v>
      </c>
      <c r="K2096" s="1">
        <v>1808</v>
      </c>
      <c r="L2096" s="1">
        <v>1812</v>
      </c>
      <c r="M2096" s="1" t="s">
        <v>3724</v>
      </c>
    </row>
    <row r="2097" spans="1:14">
      <c r="A2097" s="1" t="s">
        <v>3725</v>
      </c>
      <c r="B2097" s="1" t="s">
        <v>420</v>
      </c>
      <c r="C2097" s="1" t="s">
        <v>1972</v>
      </c>
      <c r="E2097" s="1" t="s">
        <v>401</v>
      </c>
      <c r="K2097" s="1">
        <v>1801</v>
      </c>
      <c r="L2097" s="1">
        <v>1801</v>
      </c>
      <c r="M2097" s="1" t="s">
        <v>3726</v>
      </c>
      <c r="N2097" s="1" t="s">
        <v>3727</v>
      </c>
    </row>
    <row r="2098" spans="1:14">
      <c r="A2098" s="1" t="s">
        <v>3728</v>
      </c>
      <c r="B2098" s="1" t="s">
        <v>405</v>
      </c>
      <c r="C2098" s="1" t="s">
        <v>901</v>
      </c>
      <c r="E2098" s="1" t="s">
        <v>401</v>
      </c>
      <c r="K2098" s="1">
        <v>1824</v>
      </c>
      <c r="L2098" s="1">
        <v>1824</v>
      </c>
      <c r="M2098" s="1" t="s">
        <v>538</v>
      </c>
    </row>
    <row r="2099" spans="1:14">
      <c r="A2099" s="1" t="s">
        <v>3729</v>
      </c>
      <c r="B2099" s="1" t="s">
        <v>405</v>
      </c>
      <c r="C2099" s="1" t="s">
        <v>687</v>
      </c>
      <c r="E2099" s="1" t="s">
        <v>401</v>
      </c>
      <c r="K2099" s="1">
        <v>1836</v>
      </c>
      <c r="L2099" s="1">
        <v>1836</v>
      </c>
      <c r="M2099" s="1" t="s">
        <v>538</v>
      </c>
    </row>
    <row r="2100" spans="1:14">
      <c r="A2100" s="1" t="s">
        <v>3730</v>
      </c>
      <c r="B2100" s="1" t="s">
        <v>399</v>
      </c>
      <c r="C2100" s="1" t="s">
        <v>3731</v>
      </c>
      <c r="E2100" s="1" t="s">
        <v>401</v>
      </c>
      <c r="K2100" s="1">
        <v>1796</v>
      </c>
      <c r="L2100" s="1">
        <v>1796</v>
      </c>
      <c r="M2100" s="1" t="s">
        <v>3732</v>
      </c>
    </row>
    <row r="2101" spans="1:14">
      <c r="A2101" s="1" t="s">
        <v>3733</v>
      </c>
      <c r="B2101" s="1" t="s">
        <v>405</v>
      </c>
      <c r="C2101" s="1" t="s">
        <v>687</v>
      </c>
      <c r="E2101" s="1" t="s">
        <v>401</v>
      </c>
      <c r="K2101" s="1">
        <v>1832</v>
      </c>
      <c r="L2101" s="1">
        <v>1832</v>
      </c>
      <c r="M2101" s="1" t="s">
        <v>1330</v>
      </c>
    </row>
    <row r="2102" spans="1:14">
      <c r="A2102" s="1" t="s">
        <v>3734</v>
      </c>
      <c r="B2102" s="1" t="s">
        <v>405</v>
      </c>
      <c r="C2102" s="1" t="s">
        <v>687</v>
      </c>
      <c r="E2102" s="1" t="s">
        <v>401</v>
      </c>
      <c r="K2102" s="1">
        <v>1832</v>
      </c>
      <c r="L2102" s="1">
        <v>1832</v>
      </c>
      <c r="M2102" s="1" t="s">
        <v>1330</v>
      </c>
    </row>
    <row r="2103" spans="1:14">
      <c r="A2103" s="1" t="s">
        <v>3735</v>
      </c>
      <c r="B2103" s="1" t="s">
        <v>399</v>
      </c>
      <c r="C2103" s="1" t="s">
        <v>3189</v>
      </c>
      <c r="D2103" s="1" t="s">
        <v>401</v>
      </c>
      <c r="K2103" s="1">
        <v>1824</v>
      </c>
      <c r="L2103" s="1">
        <v>1824</v>
      </c>
      <c r="M2103" s="1" t="s">
        <v>3736</v>
      </c>
    </row>
    <row r="2104" spans="1:14">
      <c r="A2104" s="1" t="s">
        <v>3737</v>
      </c>
      <c r="B2104" s="1" t="s">
        <v>420</v>
      </c>
      <c r="D2104" s="1" t="s">
        <v>401</v>
      </c>
      <c r="K2104" s="1">
        <v>1776</v>
      </c>
      <c r="L2104" s="1">
        <v>1776</v>
      </c>
      <c r="M2104" s="1" t="s">
        <v>3726</v>
      </c>
    </row>
    <row r="2105" spans="1:14">
      <c r="A2105" s="1" t="s">
        <v>3738</v>
      </c>
      <c r="B2105" s="1" t="s">
        <v>405</v>
      </c>
      <c r="C2105" s="1" t="s">
        <v>406</v>
      </c>
      <c r="E2105" s="1" t="s">
        <v>401</v>
      </c>
      <c r="K2105" s="1">
        <v>1819</v>
      </c>
      <c r="L2105" s="1">
        <v>1840</v>
      </c>
      <c r="M2105" s="1" t="s">
        <v>3739</v>
      </c>
    </row>
    <row r="2106" spans="1:14">
      <c r="A2106" s="1" t="s">
        <v>3740</v>
      </c>
      <c r="B2106" s="1" t="s">
        <v>513</v>
      </c>
      <c r="C2106" s="1" t="s">
        <v>1908</v>
      </c>
      <c r="D2106" s="1" t="s">
        <v>401</v>
      </c>
      <c r="K2106" s="1">
        <v>1777</v>
      </c>
      <c r="L2106" s="1">
        <v>1777</v>
      </c>
      <c r="M2106" s="1" t="s">
        <v>3715</v>
      </c>
    </row>
    <row r="2107" spans="1:14">
      <c r="A2107" s="1" t="s">
        <v>3741</v>
      </c>
      <c r="B2107" s="1" t="s">
        <v>405</v>
      </c>
      <c r="C2107" s="1" t="s">
        <v>406</v>
      </c>
      <c r="D2107" s="1" t="s">
        <v>401</v>
      </c>
      <c r="F2107" s="1" t="s">
        <v>401</v>
      </c>
      <c r="K2107" s="1">
        <v>1808</v>
      </c>
      <c r="L2107" s="1">
        <v>1851</v>
      </c>
      <c r="M2107" s="1" t="s">
        <v>4614</v>
      </c>
    </row>
    <row r="2108" spans="1:14">
      <c r="A2108" s="1" t="s">
        <v>3742</v>
      </c>
      <c r="B2108" s="1" t="s">
        <v>399</v>
      </c>
      <c r="C2108" s="1" t="s">
        <v>502</v>
      </c>
      <c r="E2108" s="1" t="s">
        <v>401</v>
      </c>
      <c r="K2108" s="1">
        <v>1802</v>
      </c>
      <c r="L2108" s="1">
        <v>1820</v>
      </c>
      <c r="M2108" s="1" t="s">
        <v>538</v>
      </c>
    </row>
    <row r="2109" spans="1:14">
      <c r="A2109" s="1" t="s">
        <v>3743</v>
      </c>
      <c r="B2109" s="1" t="s">
        <v>399</v>
      </c>
      <c r="C2109" s="1" t="s">
        <v>641</v>
      </c>
      <c r="E2109" s="1" t="s">
        <v>401</v>
      </c>
      <c r="K2109" s="1">
        <v>1810</v>
      </c>
      <c r="L2109" s="1">
        <v>1810</v>
      </c>
      <c r="M2109" s="1" t="s">
        <v>538</v>
      </c>
    </row>
    <row r="2110" spans="1:14">
      <c r="A2110" s="1" t="s">
        <v>3744</v>
      </c>
      <c r="B2110" s="1" t="s">
        <v>513</v>
      </c>
      <c r="C2110" s="1" t="s">
        <v>3593</v>
      </c>
      <c r="D2110" s="1" t="s">
        <v>401</v>
      </c>
      <c r="G2110" s="1" t="s">
        <v>401</v>
      </c>
      <c r="K2110" s="1">
        <v>1810</v>
      </c>
      <c r="L2110" s="1">
        <v>1812</v>
      </c>
      <c r="M2110" s="1" t="s">
        <v>734</v>
      </c>
    </row>
    <row r="2111" spans="1:14">
      <c r="A2111" s="1" t="s">
        <v>3745</v>
      </c>
      <c r="B2111" s="1" t="s">
        <v>613</v>
      </c>
      <c r="C2111" s="1" t="s">
        <v>3746</v>
      </c>
      <c r="D2111" s="1" t="s">
        <v>401</v>
      </c>
      <c r="K2111" s="1">
        <v>1835</v>
      </c>
      <c r="L2111" s="1">
        <v>1850</v>
      </c>
      <c r="M2111" s="1" t="s">
        <v>817</v>
      </c>
    </row>
    <row r="2112" spans="1:14">
      <c r="A2112" s="1" t="s">
        <v>3747</v>
      </c>
      <c r="B2112" s="1" t="s">
        <v>405</v>
      </c>
      <c r="C2112" s="1" t="s">
        <v>406</v>
      </c>
      <c r="E2112" s="1" t="s">
        <v>401</v>
      </c>
      <c r="K2112" s="1">
        <v>1775</v>
      </c>
      <c r="L2112" s="1">
        <v>1775</v>
      </c>
      <c r="M2112" s="1" t="s">
        <v>3748</v>
      </c>
    </row>
    <row r="2113" spans="1:14">
      <c r="A2113" s="1" t="s">
        <v>3749</v>
      </c>
      <c r="B2113" s="1" t="s">
        <v>405</v>
      </c>
      <c r="C2113" s="1" t="s">
        <v>406</v>
      </c>
      <c r="E2113" s="1" t="s">
        <v>401</v>
      </c>
      <c r="K2113" s="1">
        <v>1795</v>
      </c>
      <c r="L2113" s="1">
        <v>1797</v>
      </c>
      <c r="M2113" s="1" t="s">
        <v>604</v>
      </c>
    </row>
    <row r="2114" spans="1:14">
      <c r="A2114" s="1" t="s">
        <v>3750</v>
      </c>
      <c r="B2114" s="1" t="s">
        <v>399</v>
      </c>
      <c r="C2114" s="1" t="s">
        <v>1949</v>
      </c>
      <c r="E2114" s="1" t="s">
        <v>401</v>
      </c>
      <c r="K2114" s="1">
        <v>1809</v>
      </c>
      <c r="L2114" s="1">
        <v>1809</v>
      </c>
      <c r="M2114" s="1" t="s">
        <v>1950</v>
      </c>
    </row>
    <row r="2115" spans="1:14">
      <c r="A2115" s="1" t="s">
        <v>3751</v>
      </c>
      <c r="B2115" s="1" t="s">
        <v>542</v>
      </c>
      <c r="D2115" s="1" t="s">
        <v>401</v>
      </c>
      <c r="H2115" s="1" t="s">
        <v>401</v>
      </c>
      <c r="K2115" s="1">
        <v>1775</v>
      </c>
      <c r="L2115" s="1">
        <v>1777</v>
      </c>
      <c r="M2115" s="1" t="s">
        <v>3752</v>
      </c>
    </row>
    <row r="2116" spans="1:14">
      <c r="A2116" s="1" t="s">
        <v>3753</v>
      </c>
      <c r="B2116" s="1" t="s">
        <v>455</v>
      </c>
      <c r="C2116" s="1" t="s">
        <v>2542</v>
      </c>
      <c r="E2116" s="1" t="s">
        <v>401</v>
      </c>
      <c r="K2116" s="1">
        <v>1820</v>
      </c>
      <c r="L2116" s="1">
        <v>1820</v>
      </c>
      <c r="M2116" s="1" t="s">
        <v>3241</v>
      </c>
    </row>
    <row r="2117" spans="1:14">
      <c r="A2117" s="1" t="s">
        <v>3754</v>
      </c>
      <c r="B2117" s="1" t="s">
        <v>399</v>
      </c>
      <c r="C2117" s="1" t="s">
        <v>566</v>
      </c>
      <c r="E2117" s="1" t="s">
        <v>401</v>
      </c>
      <c r="K2117" s="1">
        <v>1800</v>
      </c>
      <c r="L2117" s="1">
        <v>1800</v>
      </c>
      <c r="M2117" s="1" t="s">
        <v>538</v>
      </c>
    </row>
    <row r="2118" spans="1:14">
      <c r="A2118" s="1" t="s">
        <v>3755</v>
      </c>
      <c r="B2118" s="1" t="s">
        <v>513</v>
      </c>
      <c r="E2118" s="1" t="s">
        <v>401</v>
      </c>
      <c r="K2118" s="1">
        <v>1774</v>
      </c>
      <c r="L2118" s="1">
        <v>1775</v>
      </c>
      <c r="M2118" s="1" t="s">
        <v>3715</v>
      </c>
    </row>
    <row r="2119" spans="1:14">
      <c r="A2119" s="1" t="s">
        <v>3756</v>
      </c>
      <c r="B2119" s="1" t="s">
        <v>399</v>
      </c>
      <c r="C2119" s="1" t="s">
        <v>428</v>
      </c>
      <c r="E2119" s="1" t="s">
        <v>401</v>
      </c>
      <c r="K2119" s="1">
        <v>1737</v>
      </c>
      <c r="L2119" s="1">
        <v>1737</v>
      </c>
      <c r="M2119" s="1" t="s">
        <v>3757</v>
      </c>
    </row>
    <row r="2120" spans="1:14">
      <c r="A2120" s="1" t="s">
        <v>3758</v>
      </c>
      <c r="B2120" s="1" t="s">
        <v>572</v>
      </c>
      <c r="C2120" s="1" t="s">
        <v>2297</v>
      </c>
      <c r="E2120" s="1" t="s">
        <v>401</v>
      </c>
      <c r="K2120" s="1">
        <v>1810</v>
      </c>
      <c r="L2120" s="1">
        <v>1810</v>
      </c>
      <c r="M2120" s="1" t="s">
        <v>3611</v>
      </c>
      <c r="N2120" s="1" t="s">
        <v>2885</v>
      </c>
    </row>
    <row r="2121" spans="1:14">
      <c r="A2121" s="1" t="s">
        <v>3759</v>
      </c>
      <c r="B2121" s="1" t="s">
        <v>437</v>
      </c>
      <c r="C2121" s="1" t="s">
        <v>438</v>
      </c>
      <c r="E2121" s="1" t="s">
        <v>401</v>
      </c>
      <c r="K2121" s="1">
        <v>1775</v>
      </c>
      <c r="L2121" s="1">
        <v>1783</v>
      </c>
      <c r="M2121" s="1" t="s">
        <v>3679</v>
      </c>
    </row>
    <row r="2122" spans="1:14">
      <c r="A2122" s="1" t="s">
        <v>3759</v>
      </c>
      <c r="B2122" s="1" t="s">
        <v>513</v>
      </c>
      <c r="C2122" s="1" t="s">
        <v>675</v>
      </c>
      <c r="E2122" s="1" t="s">
        <v>401</v>
      </c>
      <c r="K2122" s="1">
        <v>1783</v>
      </c>
      <c r="L2122" s="1">
        <v>1783</v>
      </c>
      <c r="M2122" s="1" t="s">
        <v>3715</v>
      </c>
    </row>
    <row r="2123" spans="1:14">
      <c r="A2123" s="1" t="s">
        <v>3760</v>
      </c>
      <c r="B2123" s="1" t="s">
        <v>399</v>
      </c>
      <c r="C2123" s="1" t="s">
        <v>566</v>
      </c>
      <c r="D2123" s="1" t="s">
        <v>401</v>
      </c>
      <c r="G2123" s="1" t="s">
        <v>401</v>
      </c>
      <c r="K2123" s="1">
        <v>1838</v>
      </c>
      <c r="L2123" s="1">
        <v>1866</v>
      </c>
      <c r="M2123" s="1" t="s">
        <v>3761</v>
      </c>
    </row>
    <row r="2124" spans="1:14">
      <c r="A2124" s="1" t="s">
        <v>3762</v>
      </c>
      <c r="B2124" s="1" t="s">
        <v>513</v>
      </c>
      <c r="C2124" s="1" t="s">
        <v>3763</v>
      </c>
      <c r="E2124" s="1" t="s">
        <v>401</v>
      </c>
      <c r="K2124" s="1">
        <v>1782</v>
      </c>
      <c r="L2124" s="1">
        <v>1782</v>
      </c>
      <c r="M2124" s="1" t="s">
        <v>3764</v>
      </c>
    </row>
    <row r="2125" spans="1:14">
      <c r="A2125" s="1" t="s">
        <v>3762</v>
      </c>
      <c r="B2125" s="1" t="s">
        <v>399</v>
      </c>
      <c r="C2125" s="1" t="s">
        <v>553</v>
      </c>
      <c r="D2125" s="1" t="s">
        <v>401</v>
      </c>
      <c r="G2125" s="1" t="s">
        <v>401</v>
      </c>
      <c r="K2125" s="1">
        <v>1775</v>
      </c>
      <c r="L2125" s="1">
        <v>1783</v>
      </c>
      <c r="M2125" s="1" t="s">
        <v>3679</v>
      </c>
    </row>
    <row r="2126" spans="1:14">
      <c r="A2126" s="1" t="s">
        <v>3765</v>
      </c>
      <c r="B2126" s="1" t="s">
        <v>399</v>
      </c>
      <c r="C2126" s="1" t="s">
        <v>3766</v>
      </c>
      <c r="D2126" s="1" t="s">
        <v>401</v>
      </c>
      <c r="K2126" s="1">
        <v>1779</v>
      </c>
      <c r="L2126" s="1">
        <v>1799</v>
      </c>
      <c r="M2126" s="1" t="s">
        <v>3767</v>
      </c>
    </row>
    <row r="2127" spans="1:14">
      <c r="A2127" s="1" t="s">
        <v>3768</v>
      </c>
      <c r="B2127" s="1" t="s">
        <v>405</v>
      </c>
      <c r="C2127" s="1" t="s">
        <v>406</v>
      </c>
      <c r="E2127" s="1" t="s">
        <v>401</v>
      </c>
      <c r="K2127" s="1">
        <v>1815</v>
      </c>
      <c r="L2127" s="1">
        <v>1815</v>
      </c>
      <c r="M2127" s="1" t="s">
        <v>604</v>
      </c>
    </row>
    <row r="2128" spans="1:14">
      <c r="A2128" s="1" t="s">
        <v>3769</v>
      </c>
      <c r="B2128" s="1" t="s">
        <v>513</v>
      </c>
      <c r="C2128" s="1" t="s">
        <v>692</v>
      </c>
      <c r="E2128" s="1" t="s">
        <v>401</v>
      </c>
      <c r="K2128" s="1">
        <v>1778</v>
      </c>
      <c r="L2128" s="1">
        <v>1778</v>
      </c>
      <c r="M2128" s="1" t="s">
        <v>3764</v>
      </c>
    </row>
    <row r="2129" spans="1:14">
      <c r="A2129" s="1" t="s">
        <v>3770</v>
      </c>
      <c r="B2129" s="1" t="s">
        <v>405</v>
      </c>
      <c r="C2129" s="1" t="s">
        <v>406</v>
      </c>
      <c r="E2129" s="1" t="s">
        <v>401</v>
      </c>
      <c r="K2129" s="1">
        <v>1826</v>
      </c>
      <c r="L2129" s="1">
        <v>1828</v>
      </c>
      <c r="M2129" s="1" t="s">
        <v>604</v>
      </c>
    </row>
    <row r="2130" spans="1:14">
      <c r="A2130" s="1" t="s">
        <v>3771</v>
      </c>
      <c r="B2130" s="1" t="s">
        <v>405</v>
      </c>
      <c r="C2130" s="1" t="s">
        <v>537</v>
      </c>
      <c r="E2130" s="1" t="s">
        <v>401</v>
      </c>
      <c r="K2130" s="1">
        <v>1832</v>
      </c>
      <c r="L2130" s="1">
        <v>1832</v>
      </c>
      <c r="M2130" s="1" t="s">
        <v>538</v>
      </c>
    </row>
    <row r="2131" spans="1:14">
      <c r="A2131" s="1" t="s">
        <v>3772</v>
      </c>
      <c r="B2131" s="1" t="s">
        <v>1060</v>
      </c>
      <c r="C2131" s="1" t="s">
        <v>3773</v>
      </c>
      <c r="E2131" s="1" t="s">
        <v>401</v>
      </c>
      <c r="K2131" s="1">
        <v>1770</v>
      </c>
      <c r="L2131" s="1">
        <v>1783</v>
      </c>
      <c r="M2131" s="1" t="s">
        <v>3774</v>
      </c>
    </row>
    <row r="2132" spans="1:14">
      <c r="A2132" s="1" t="s">
        <v>3775</v>
      </c>
      <c r="B2132" s="1" t="s">
        <v>405</v>
      </c>
      <c r="C2132" s="1" t="s">
        <v>406</v>
      </c>
      <c r="E2132" s="1" t="s">
        <v>401</v>
      </c>
      <c r="K2132" s="1">
        <v>1757</v>
      </c>
      <c r="L2132" s="1">
        <v>1760</v>
      </c>
      <c r="M2132" s="1" t="s">
        <v>604</v>
      </c>
    </row>
    <row r="2133" spans="1:14">
      <c r="A2133" s="1" t="s">
        <v>3775</v>
      </c>
      <c r="B2133" s="1" t="s">
        <v>445</v>
      </c>
      <c r="C2133" s="1" t="s">
        <v>446</v>
      </c>
      <c r="D2133" s="1" t="s">
        <v>401</v>
      </c>
      <c r="H2133" s="1" t="s">
        <v>401</v>
      </c>
      <c r="K2133" s="1">
        <v>1798</v>
      </c>
      <c r="L2133" s="1">
        <v>1798</v>
      </c>
      <c r="M2133" s="1" t="s">
        <v>867</v>
      </c>
    </row>
    <row r="2134" spans="1:14">
      <c r="A2134" s="1" t="s">
        <v>3775</v>
      </c>
      <c r="B2134" s="1" t="s">
        <v>513</v>
      </c>
      <c r="C2134" s="1" t="s">
        <v>633</v>
      </c>
      <c r="E2134" s="1" t="s">
        <v>401</v>
      </c>
      <c r="K2134" s="1">
        <v>1777</v>
      </c>
      <c r="L2134" s="1">
        <v>1778</v>
      </c>
      <c r="M2134" s="1" t="s">
        <v>3764</v>
      </c>
    </row>
    <row r="2135" spans="1:14">
      <c r="A2135" s="1" t="s">
        <v>3776</v>
      </c>
      <c r="B2135" s="1" t="s">
        <v>572</v>
      </c>
      <c r="C2135" s="1" t="s">
        <v>1875</v>
      </c>
      <c r="E2135" s="1" t="s">
        <v>401</v>
      </c>
      <c r="K2135" s="1">
        <v>1827</v>
      </c>
      <c r="L2135" s="1">
        <v>1827</v>
      </c>
      <c r="M2135" s="1" t="s">
        <v>3777</v>
      </c>
      <c r="N2135" s="1" t="s">
        <v>3778</v>
      </c>
    </row>
    <row r="2136" spans="1:14">
      <c r="A2136" s="1" t="s">
        <v>3779</v>
      </c>
      <c r="B2136" s="1" t="s">
        <v>399</v>
      </c>
      <c r="C2136" s="1" t="s">
        <v>553</v>
      </c>
      <c r="D2136" s="1" t="s">
        <v>401</v>
      </c>
      <c r="H2136" s="1" t="s">
        <v>401</v>
      </c>
      <c r="K2136" s="1">
        <v>1775</v>
      </c>
      <c r="L2136" s="1">
        <v>1783</v>
      </c>
      <c r="M2136" s="1" t="s">
        <v>3679</v>
      </c>
    </row>
    <row r="2137" spans="1:14">
      <c r="A2137" s="1" t="s">
        <v>3780</v>
      </c>
      <c r="B2137" s="1" t="s">
        <v>399</v>
      </c>
      <c r="C2137" s="1" t="s">
        <v>1356</v>
      </c>
      <c r="E2137" s="1" t="s">
        <v>401</v>
      </c>
      <c r="K2137" s="1">
        <v>1776</v>
      </c>
      <c r="L2137" s="1">
        <v>1776</v>
      </c>
      <c r="M2137" s="1" t="s">
        <v>3781</v>
      </c>
    </row>
    <row r="2138" spans="1:14" ht="12.75" customHeight="1">
      <c r="A2138" s="1" t="s">
        <v>3782</v>
      </c>
      <c r="B2138" s="1" t="s">
        <v>399</v>
      </c>
      <c r="C2138" s="1" t="s">
        <v>563</v>
      </c>
      <c r="D2138" s="1" t="s">
        <v>401</v>
      </c>
      <c r="E2138" s="1" t="s">
        <v>402</v>
      </c>
      <c r="F2138" s="1" t="s">
        <v>401</v>
      </c>
      <c r="G2138" s="1" t="s">
        <v>401</v>
      </c>
      <c r="H2138" s="1" t="s">
        <v>401</v>
      </c>
      <c r="K2138" s="1">
        <v>1832</v>
      </c>
      <c r="L2138" s="1">
        <v>1832</v>
      </c>
      <c r="M2138" s="1" t="s">
        <v>564</v>
      </c>
    </row>
    <row r="2139" spans="1:14">
      <c r="A2139" s="1" t="s">
        <v>3783</v>
      </c>
      <c r="B2139" s="1" t="s">
        <v>399</v>
      </c>
      <c r="C2139" s="1" t="s">
        <v>502</v>
      </c>
      <c r="E2139" s="1" t="s">
        <v>401</v>
      </c>
      <c r="K2139" s="1">
        <v>1816</v>
      </c>
      <c r="L2139" s="1">
        <v>1816</v>
      </c>
      <c r="M2139" s="1" t="s">
        <v>538</v>
      </c>
    </row>
    <row r="2140" spans="1:14">
      <c r="A2140" s="1" t="s">
        <v>3784</v>
      </c>
      <c r="B2140" s="1" t="s">
        <v>405</v>
      </c>
      <c r="C2140" s="1" t="s">
        <v>687</v>
      </c>
      <c r="D2140" s="1" t="s">
        <v>401</v>
      </c>
      <c r="E2140" s="1" t="s">
        <v>402</v>
      </c>
      <c r="G2140" s="1" t="s">
        <v>401</v>
      </c>
      <c r="K2140" s="1">
        <v>1835</v>
      </c>
      <c r="L2140" s="1">
        <v>1836</v>
      </c>
      <c r="M2140" s="1" t="s">
        <v>936</v>
      </c>
    </row>
    <row r="2141" spans="1:14">
      <c r="A2141" s="16" t="s">
        <v>3784</v>
      </c>
      <c r="B2141" s="16" t="s">
        <v>405</v>
      </c>
      <c r="C2141" s="16" t="s">
        <v>687</v>
      </c>
      <c r="E2141" s="16" t="s">
        <v>401</v>
      </c>
      <c r="K2141" s="16">
        <v>1841</v>
      </c>
      <c r="L2141" s="16">
        <v>1841</v>
      </c>
      <c r="M2141" s="16" t="s">
        <v>3785</v>
      </c>
    </row>
    <row r="2142" spans="1:14">
      <c r="A2142" s="1" t="s">
        <v>3786</v>
      </c>
      <c r="B2142" s="1" t="s">
        <v>399</v>
      </c>
      <c r="C2142" s="1" t="s">
        <v>3787</v>
      </c>
      <c r="E2142" s="1" t="s">
        <v>401</v>
      </c>
      <c r="K2142" s="1">
        <v>1808</v>
      </c>
      <c r="L2142" s="1">
        <v>1808</v>
      </c>
      <c r="M2142" s="1" t="s">
        <v>3788</v>
      </c>
    </row>
    <row r="2143" spans="1:14">
      <c r="A2143" s="1" t="s">
        <v>3789</v>
      </c>
      <c r="B2143" s="1" t="s">
        <v>876</v>
      </c>
      <c r="C2143" s="1" t="s">
        <v>2343</v>
      </c>
      <c r="E2143" s="1" t="s">
        <v>401</v>
      </c>
      <c r="K2143" s="1">
        <v>1838</v>
      </c>
      <c r="L2143" s="1">
        <v>1838</v>
      </c>
      <c r="M2143" s="1" t="s">
        <v>3790</v>
      </c>
    </row>
    <row r="2144" spans="1:14">
      <c r="A2144" s="1" t="s">
        <v>3791</v>
      </c>
      <c r="B2144" s="1" t="s">
        <v>399</v>
      </c>
      <c r="C2144" s="1" t="s">
        <v>428</v>
      </c>
      <c r="D2144" s="1" t="s">
        <v>402</v>
      </c>
      <c r="E2144" s="1" t="s">
        <v>401</v>
      </c>
      <c r="K2144" s="1">
        <v>1777</v>
      </c>
      <c r="L2144" s="1">
        <v>1777</v>
      </c>
      <c r="M2144" s="1" t="s">
        <v>814</v>
      </c>
      <c r="N2144" s="1" t="s">
        <v>815</v>
      </c>
    </row>
    <row r="2145" spans="1:14">
      <c r="A2145" s="1" t="s">
        <v>3792</v>
      </c>
      <c r="B2145" s="1" t="s">
        <v>405</v>
      </c>
      <c r="C2145" s="1" t="s">
        <v>406</v>
      </c>
      <c r="E2145" s="1" t="s">
        <v>401</v>
      </c>
      <c r="K2145" s="1">
        <v>1801</v>
      </c>
      <c r="L2145" s="1">
        <v>1803</v>
      </c>
      <c r="M2145" s="1" t="s">
        <v>604</v>
      </c>
    </row>
    <row r="2146" spans="1:14">
      <c r="A2146" s="1" t="s">
        <v>3792</v>
      </c>
      <c r="B2146" s="1" t="s">
        <v>572</v>
      </c>
      <c r="E2146" s="1" t="s">
        <v>401</v>
      </c>
      <c r="K2146" s="1">
        <v>1775</v>
      </c>
      <c r="L2146" s="1">
        <v>1783</v>
      </c>
      <c r="M2146" s="1" t="s">
        <v>3679</v>
      </c>
    </row>
    <row r="2147" spans="1:14">
      <c r="A2147" s="1" t="s">
        <v>3793</v>
      </c>
      <c r="B2147" s="1" t="s">
        <v>572</v>
      </c>
      <c r="C2147" s="1" t="s">
        <v>3794</v>
      </c>
      <c r="E2147" s="1" t="s">
        <v>401</v>
      </c>
      <c r="K2147" s="1">
        <v>1818</v>
      </c>
      <c r="L2147" s="1">
        <v>1819</v>
      </c>
      <c r="M2147" s="1" t="s">
        <v>3795</v>
      </c>
      <c r="N2147" s="1" t="s">
        <v>3796</v>
      </c>
    </row>
    <row r="2148" spans="1:14">
      <c r="A2148" s="1" t="s">
        <v>3797</v>
      </c>
      <c r="B2148" s="1" t="s">
        <v>399</v>
      </c>
      <c r="C2148" s="1" t="s">
        <v>3798</v>
      </c>
      <c r="E2148" s="1" t="s">
        <v>401</v>
      </c>
      <c r="K2148" s="1">
        <v>1823</v>
      </c>
      <c r="L2148" s="1">
        <v>1823</v>
      </c>
      <c r="M2148" s="1" t="s">
        <v>3799</v>
      </c>
    </row>
    <row r="2149" spans="1:14">
      <c r="A2149" s="1" t="s">
        <v>3800</v>
      </c>
      <c r="B2149" s="1" t="s">
        <v>513</v>
      </c>
      <c r="E2149" s="1" t="s">
        <v>401</v>
      </c>
      <c r="K2149" s="1">
        <v>1776</v>
      </c>
      <c r="L2149" s="1">
        <v>1776</v>
      </c>
      <c r="M2149" s="1" t="s">
        <v>3764</v>
      </c>
    </row>
    <row r="2150" spans="1:14">
      <c r="A2150" s="1" t="s">
        <v>3801</v>
      </c>
      <c r="B2150" s="1" t="s">
        <v>399</v>
      </c>
      <c r="C2150" s="1" t="s">
        <v>1069</v>
      </c>
      <c r="E2150" s="1" t="s">
        <v>401</v>
      </c>
      <c r="K2150" s="1">
        <v>1817</v>
      </c>
      <c r="L2150" s="1">
        <v>1817</v>
      </c>
      <c r="M2150" s="1" t="s">
        <v>538</v>
      </c>
    </row>
    <row r="2151" spans="1:14">
      <c r="A2151" s="1" t="s">
        <v>3802</v>
      </c>
      <c r="B2151" s="1" t="s">
        <v>399</v>
      </c>
      <c r="C2151" s="1" t="s">
        <v>3189</v>
      </c>
      <c r="D2151" s="1" t="s">
        <v>401</v>
      </c>
      <c r="K2151" s="1">
        <v>1816</v>
      </c>
      <c r="L2151" s="1">
        <v>1824</v>
      </c>
      <c r="M2151" s="1" t="s">
        <v>3803</v>
      </c>
    </row>
    <row r="2152" spans="1:14">
      <c r="A2152" s="1" t="s">
        <v>3802</v>
      </c>
      <c r="B2152" s="1" t="s">
        <v>420</v>
      </c>
      <c r="C2152" s="1" t="s">
        <v>468</v>
      </c>
      <c r="D2152" s="1" t="s">
        <v>401</v>
      </c>
      <c r="K2152" s="1">
        <v>1799</v>
      </c>
      <c r="L2152" s="1">
        <v>1816</v>
      </c>
      <c r="M2152" s="1" t="s">
        <v>3803</v>
      </c>
      <c r="N2152" s="1" t="s">
        <v>3804</v>
      </c>
    </row>
    <row r="2153" spans="1:14">
      <c r="A2153" s="1" t="s">
        <v>3805</v>
      </c>
      <c r="B2153" s="1" t="s">
        <v>405</v>
      </c>
      <c r="C2153" s="1" t="s">
        <v>406</v>
      </c>
      <c r="E2153" s="1" t="s">
        <v>401</v>
      </c>
      <c r="K2153" s="1">
        <v>1655</v>
      </c>
      <c r="L2153" s="1">
        <v>1655</v>
      </c>
      <c r="M2153" s="1" t="s">
        <v>774</v>
      </c>
    </row>
    <row r="2154" spans="1:14">
      <c r="A2154" s="1" t="s">
        <v>3806</v>
      </c>
      <c r="B2154" s="1" t="s">
        <v>455</v>
      </c>
      <c r="C2154" s="1" t="s">
        <v>458</v>
      </c>
      <c r="E2154" s="1" t="s">
        <v>401</v>
      </c>
      <c r="K2154" s="1">
        <v>1820</v>
      </c>
      <c r="L2154" s="1">
        <v>1840</v>
      </c>
      <c r="M2154" s="1" t="s">
        <v>4595</v>
      </c>
    </row>
    <row r="2155" spans="1:14">
      <c r="A2155" s="1" t="s">
        <v>3807</v>
      </c>
      <c r="B2155" s="1" t="s">
        <v>455</v>
      </c>
      <c r="C2155" s="1" t="s">
        <v>3808</v>
      </c>
      <c r="E2155" s="1" t="s">
        <v>401</v>
      </c>
      <c r="K2155" s="1">
        <v>1830</v>
      </c>
      <c r="L2155" s="1">
        <v>1830</v>
      </c>
      <c r="M2155" s="1" t="s">
        <v>3241</v>
      </c>
    </row>
    <row r="2156" spans="1:14">
      <c r="A2156" s="1" t="s">
        <v>3809</v>
      </c>
      <c r="B2156" s="1" t="s">
        <v>405</v>
      </c>
      <c r="C2156" s="1" t="s">
        <v>406</v>
      </c>
      <c r="E2156" s="1" t="s">
        <v>401</v>
      </c>
      <c r="K2156" s="1">
        <v>1836</v>
      </c>
      <c r="L2156" s="1">
        <v>1864</v>
      </c>
      <c r="M2156" s="1" t="s">
        <v>604</v>
      </c>
    </row>
    <row r="2157" spans="1:14">
      <c r="A2157" s="1" t="s">
        <v>3810</v>
      </c>
      <c r="B2157" s="1" t="s">
        <v>513</v>
      </c>
      <c r="C2157" s="1" t="s">
        <v>3811</v>
      </c>
      <c r="D2157" s="1" t="s">
        <v>401</v>
      </c>
      <c r="H2157" s="1" t="s">
        <v>401</v>
      </c>
      <c r="K2157" s="1">
        <v>1775</v>
      </c>
      <c r="L2157" s="1">
        <v>1777</v>
      </c>
      <c r="M2157" s="1" t="s">
        <v>3752</v>
      </c>
    </row>
    <row r="2158" spans="1:14">
      <c r="A2158" s="1" t="s">
        <v>3812</v>
      </c>
      <c r="B2158" s="1" t="s">
        <v>513</v>
      </c>
      <c r="C2158" s="1" t="s">
        <v>3813</v>
      </c>
      <c r="E2158" s="1" t="s">
        <v>401</v>
      </c>
      <c r="K2158" s="1">
        <v>1798</v>
      </c>
      <c r="L2158" s="1">
        <v>1840</v>
      </c>
      <c r="M2158" s="1" t="s">
        <v>3814</v>
      </c>
    </row>
    <row r="2159" spans="1:14">
      <c r="A2159" s="1" t="s">
        <v>3815</v>
      </c>
      <c r="B2159" s="1" t="s">
        <v>637</v>
      </c>
      <c r="C2159" s="1" t="s">
        <v>3816</v>
      </c>
      <c r="D2159" s="1" t="s">
        <v>401</v>
      </c>
      <c r="G2159" s="1" t="s">
        <v>401</v>
      </c>
      <c r="K2159" s="1">
        <v>1838</v>
      </c>
      <c r="L2159" s="1">
        <v>1838</v>
      </c>
      <c r="M2159" s="1" t="s">
        <v>538</v>
      </c>
    </row>
    <row r="2160" spans="1:14">
      <c r="A2160" s="1" t="s">
        <v>3817</v>
      </c>
      <c r="B2160" s="1" t="s">
        <v>399</v>
      </c>
      <c r="C2160" s="1" t="s">
        <v>641</v>
      </c>
      <c r="D2160" s="1" t="s">
        <v>401</v>
      </c>
      <c r="K2160" s="1">
        <v>1807</v>
      </c>
      <c r="L2160" s="1">
        <v>1807</v>
      </c>
      <c r="M2160" s="1" t="s">
        <v>538</v>
      </c>
    </row>
    <row r="2161" spans="1:13">
      <c r="A2161" s="1" t="s">
        <v>3818</v>
      </c>
      <c r="B2161" s="1" t="s">
        <v>399</v>
      </c>
      <c r="C2161" s="1" t="s">
        <v>1069</v>
      </c>
      <c r="E2161" s="1" t="s">
        <v>401</v>
      </c>
      <c r="K2161" s="1">
        <v>1817</v>
      </c>
      <c r="L2161" s="1">
        <v>1817</v>
      </c>
      <c r="M2161" s="1" t="s">
        <v>538</v>
      </c>
    </row>
    <row r="2162" spans="1:13">
      <c r="A2162" s="1" t="s">
        <v>3819</v>
      </c>
      <c r="B2162" s="1" t="s">
        <v>513</v>
      </c>
      <c r="C2162" s="1" t="s">
        <v>1519</v>
      </c>
      <c r="E2162" s="1" t="s">
        <v>401</v>
      </c>
      <c r="K2162" s="1">
        <v>1679</v>
      </c>
      <c r="L2162" s="1">
        <v>1684</v>
      </c>
      <c r="M2162" s="1" t="s">
        <v>3820</v>
      </c>
    </row>
    <row r="2163" spans="1:13">
      <c r="A2163" s="1" t="s">
        <v>3821</v>
      </c>
      <c r="B2163" s="1" t="s">
        <v>405</v>
      </c>
      <c r="C2163" s="1" t="s">
        <v>406</v>
      </c>
      <c r="E2163" s="1" t="s">
        <v>401</v>
      </c>
      <c r="K2163" s="1">
        <v>1822</v>
      </c>
      <c r="L2163" s="1">
        <v>1822</v>
      </c>
      <c r="M2163" s="1" t="s">
        <v>604</v>
      </c>
    </row>
    <row r="2164" spans="1:13">
      <c r="A2164" s="1" t="s">
        <v>3822</v>
      </c>
      <c r="B2164" s="1" t="s">
        <v>405</v>
      </c>
      <c r="C2164" s="1" t="s">
        <v>406</v>
      </c>
      <c r="E2164" s="1" t="s">
        <v>401</v>
      </c>
      <c r="K2164" s="1">
        <v>1809</v>
      </c>
      <c r="L2164" s="1">
        <v>1809</v>
      </c>
      <c r="M2164" s="1" t="s">
        <v>604</v>
      </c>
    </row>
    <row r="2165" spans="1:13">
      <c r="A2165" s="1" t="s">
        <v>3823</v>
      </c>
      <c r="B2165" s="1" t="s">
        <v>572</v>
      </c>
      <c r="C2165" s="1" t="s">
        <v>3824</v>
      </c>
      <c r="E2165" s="1" t="s">
        <v>401</v>
      </c>
      <c r="K2165" s="1">
        <v>1792</v>
      </c>
      <c r="L2165" s="1">
        <v>1792</v>
      </c>
      <c r="M2165" s="1" t="s">
        <v>3825</v>
      </c>
    </row>
    <row r="2166" spans="1:13">
      <c r="A2166" s="1" t="s">
        <v>3826</v>
      </c>
      <c r="B2166" s="1" t="s">
        <v>455</v>
      </c>
      <c r="C2166" s="1" t="s">
        <v>723</v>
      </c>
      <c r="E2166" s="1" t="s">
        <v>401</v>
      </c>
      <c r="K2166" s="1">
        <v>1775</v>
      </c>
      <c r="L2166" s="1">
        <v>1775</v>
      </c>
      <c r="M2166" s="1" t="s">
        <v>3827</v>
      </c>
    </row>
    <row r="2167" spans="1:13">
      <c r="A2167" s="1" t="s">
        <v>3828</v>
      </c>
      <c r="B2167" s="1" t="s">
        <v>455</v>
      </c>
      <c r="C2167" s="1" t="s">
        <v>723</v>
      </c>
      <c r="E2167" s="1" t="s">
        <v>401</v>
      </c>
      <c r="K2167" s="1">
        <v>1775</v>
      </c>
      <c r="L2167" s="1">
        <v>1775</v>
      </c>
      <c r="M2167" s="1" t="s">
        <v>3827</v>
      </c>
    </row>
    <row r="2168" spans="1:13">
      <c r="A2168" s="1" t="s">
        <v>3829</v>
      </c>
      <c r="B2168" s="1" t="s">
        <v>455</v>
      </c>
      <c r="C2168" s="1" t="s">
        <v>723</v>
      </c>
      <c r="E2168" s="1" t="s">
        <v>401</v>
      </c>
      <c r="K2168" s="1">
        <v>1775</v>
      </c>
      <c r="L2168" s="1">
        <v>1775</v>
      </c>
      <c r="M2168" s="1" t="s">
        <v>3827</v>
      </c>
    </row>
    <row r="2169" spans="1:13" ht="12.75" customHeight="1">
      <c r="A2169" s="1" t="s">
        <v>3830</v>
      </c>
      <c r="B2169" s="1" t="s">
        <v>399</v>
      </c>
      <c r="C2169" s="1" t="s">
        <v>563</v>
      </c>
      <c r="D2169" s="1" t="s">
        <v>401</v>
      </c>
      <c r="E2169" s="1" t="s">
        <v>402</v>
      </c>
      <c r="F2169" s="1" t="s">
        <v>401</v>
      </c>
      <c r="G2169" s="1" t="s">
        <v>401</v>
      </c>
      <c r="H2169" s="1" t="s">
        <v>401</v>
      </c>
      <c r="K2169" s="1">
        <v>1832</v>
      </c>
      <c r="L2169" s="1">
        <v>1832</v>
      </c>
      <c r="M2169" s="1" t="s">
        <v>564</v>
      </c>
    </row>
    <row r="2170" spans="1:13" ht="12.75" customHeight="1">
      <c r="A2170" s="1" t="s">
        <v>3831</v>
      </c>
      <c r="B2170" s="1" t="s">
        <v>399</v>
      </c>
      <c r="C2170" s="1" t="s">
        <v>563</v>
      </c>
      <c r="D2170" s="1" t="s">
        <v>401</v>
      </c>
      <c r="E2170" s="1" t="s">
        <v>402</v>
      </c>
      <c r="F2170" s="1" t="s">
        <v>401</v>
      </c>
      <c r="G2170" s="1" t="s">
        <v>401</v>
      </c>
      <c r="H2170" s="1" t="s">
        <v>401</v>
      </c>
      <c r="K2170" s="1">
        <v>1832</v>
      </c>
      <c r="L2170" s="1">
        <v>1832</v>
      </c>
      <c r="M2170" s="1" t="s">
        <v>564</v>
      </c>
    </row>
    <row r="2171" spans="1:13" ht="12.75" customHeight="1">
      <c r="A2171" s="1" t="s">
        <v>3832</v>
      </c>
      <c r="B2171" s="1" t="s">
        <v>243</v>
      </c>
      <c r="D2171" s="1" t="s">
        <v>401</v>
      </c>
      <c r="H2171" s="1" t="s">
        <v>401</v>
      </c>
      <c r="K2171" s="1">
        <v>1809</v>
      </c>
      <c r="L2171" s="1">
        <v>1809</v>
      </c>
      <c r="M2171" s="1" t="s">
        <v>661</v>
      </c>
    </row>
    <row r="2172" spans="1:13">
      <c r="A2172" s="1" t="s">
        <v>3833</v>
      </c>
      <c r="B2172" s="1" t="s">
        <v>513</v>
      </c>
      <c r="C2172" s="1" t="s">
        <v>2110</v>
      </c>
      <c r="D2172" s="1" t="s">
        <v>401</v>
      </c>
      <c r="H2172" s="1" t="s">
        <v>401</v>
      </c>
      <c r="K2172" s="1">
        <v>1777</v>
      </c>
      <c r="L2172" s="1">
        <v>1782</v>
      </c>
      <c r="M2172" s="1" t="s">
        <v>3834</v>
      </c>
    </row>
    <row r="2173" spans="1:13">
      <c r="A2173" s="1" t="s">
        <v>3835</v>
      </c>
      <c r="B2173" s="1" t="s">
        <v>399</v>
      </c>
      <c r="D2173" s="1" t="s">
        <v>401</v>
      </c>
      <c r="H2173" s="1" t="s">
        <v>401</v>
      </c>
      <c r="K2173" s="1">
        <v>1775</v>
      </c>
      <c r="L2173" s="1">
        <v>1783</v>
      </c>
      <c r="M2173" s="1" t="s">
        <v>3679</v>
      </c>
    </row>
    <row r="2174" spans="1:13">
      <c r="A2174" s="1" t="s">
        <v>3836</v>
      </c>
      <c r="B2174" s="1" t="s">
        <v>420</v>
      </c>
      <c r="D2174" s="1" t="s">
        <v>401</v>
      </c>
      <c r="H2174" s="1" t="s">
        <v>401</v>
      </c>
      <c r="K2174" s="1">
        <v>1775</v>
      </c>
      <c r="L2174" s="1">
        <v>1777</v>
      </c>
      <c r="M2174" s="1" t="s">
        <v>3752</v>
      </c>
    </row>
    <row r="2175" spans="1:13">
      <c r="A2175" s="1" t="s">
        <v>3837</v>
      </c>
      <c r="B2175" s="1" t="s">
        <v>455</v>
      </c>
      <c r="C2175" s="1" t="s">
        <v>1706</v>
      </c>
      <c r="E2175" s="1" t="s">
        <v>401</v>
      </c>
      <c r="K2175" s="1">
        <v>1836</v>
      </c>
      <c r="L2175" s="1">
        <v>1836</v>
      </c>
      <c r="M2175" s="1" t="s">
        <v>538</v>
      </c>
    </row>
    <row r="2176" spans="1:13">
      <c r="A2176" s="1" t="s">
        <v>3838</v>
      </c>
      <c r="B2176" s="1" t="s">
        <v>399</v>
      </c>
      <c r="D2176" s="1" t="s">
        <v>401</v>
      </c>
      <c r="H2176" s="1" t="s">
        <v>401</v>
      </c>
      <c r="K2176" s="1">
        <v>1775</v>
      </c>
      <c r="L2176" s="1">
        <v>1777</v>
      </c>
      <c r="M2176" s="1" t="s">
        <v>954</v>
      </c>
    </row>
    <row r="2177" spans="1:14">
      <c r="A2177" s="1" t="s">
        <v>3839</v>
      </c>
      <c r="B2177" s="1" t="s">
        <v>399</v>
      </c>
      <c r="C2177" s="1" t="s">
        <v>726</v>
      </c>
      <c r="D2177" s="1" t="s">
        <v>401</v>
      </c>
      <c r="K2177" s="1">
        <v>1775</v>
      </c>
      <c r="L2177" s="1">
        <v>1783</v>
      </c>
      <c r="M2177" s="1" t="s">
        <v>3679</v>
      </c>
    </row>
    <row r="2178" spans="1:14">
      <c r="A2178" s="1" t="s">
        <v>3840</v>
      </c>
      <c r="B2178" s="1" t="s">
        <v>420</v>
      </c>
      <c r="C2178" s="1" t="s">
        <v>631</v>
      </c>
      <c r="D2178" s="1" t="s">
        <v>401</v>
      </c>
      <c r="G2178" s="1" t="s">
        <v>401</v>
      </c>
      <c r="K2178" s="1">
        <v>1810</v>
      </c>
      <c r="L2178" s="1">
        <v>1819</v>
      </c>
      <c r="M2178" s="1" t="s">
        <v>3841</v>
      </c>
    </row>
    <row r="2179" spans="1:14">
      <c r="A2179" s="1" t="s">
        <v>3842</v>
      </c>
      <c r="B2179" s="1" t="s">
        <v>542</v>
      </c>
      <c r="C2179" s="1" t="s">
        <v>3843</v>
      </c>
      <c r="D2179" s="1" t="s">
        <v>401</v>
      </c>
      <c r="H2179" s="1" t="s">
        <v>401</v>
      </c>
      <c r="K2179" s="1">
        <v>1798</v>
      </c>
      <c r="L2179" s="1">
        <v>1812</v>
      </c>
      <c r="M2179" s="1" t="s">
        <v>3158</v>
      </c>
    </row>
    <row r="2180" spans="1:14">
      <c r="A2180" s="1" t="s">
        <v>3844</v>
      </c>
      <c r="B2180" s="1" t="s">
        <v>542</v>
      </c>
      <c r="C2180" s="1" t="s">
        <v>3845</v>
      </c>
      <c r="D2180" s="1" t="s">
        <v>401</v>
      </c>
      <c r="H2180" s="1" t="s">
        <v>401</v>
      </c>
      <c r="K2180" s="1">
        <v>1808</v>
      </c>
      <c r="L2180" s="1">
        <v>1810</v>
      </c>
      <c r="M2180" s="1" t="s">
        <v>3846</v>
      </c>
    </row>
    <row r="2181" spans="1:14">
      <c r="A2181" s="1" t="s">
        <v>3847</v>
      </c>
      <c r="B2181" s="1" t="s">
        <v>580</v>
      </c>
      <c r="C2181" s="1" t="s">
        <v>581</v>
      </c>
      <c r="D2181" s="1" t="s">
        <v>401</v>
      </c>
      <c r="H2181" s="1" t="s">
        <v>401</v>
      </c>
      <c r="K2181" s="1">
        <v>1798</v>
      </c>
      <c r="L2181" s="1">
        <v>1798</v>
      </c>
      <c r="M2181" s="1" t="s">
        <v>867</v>
      </c>
    </row>
    <row r="2182" spans="1:14" ht="12.75" customHeight="1">
      <c r="A2182" s="1" t="s">
        <v>3848</v>
      </c>
      <c r="B2182" s="1" t="s">
        <v>399</v>
      </c>
      <c r="C2182" s="1" t="s">
        <v>563</v>
      </c>
      <c r="D2182" s="1" t="s">
        <v>401</v>
      </c>
      <c r="E2182" s="1" t="s">
        <v>402</v>
      </c>
      <c r="F2182" s="1" t="s">
        <v>401</v>
      </c>
      <c r="G2182" s="1" t="s">
        <v>401</v>
      </c>
      <c r="H2182" s="1" t="s">
        <v>401</v>
      </c>
      <c r="K2182" s="1">
        <v>1832</v>
      </c>
      <c r="L2182" s="1">
        <v>1832</v>
      </c>
      <c r="M2182" s="1" t="s">
        <v>564</v>
      </c>
    </row>
    <row r="2183" spans="1:14">
      <c r="A2183" s="1" t="s">
        <v>3849</v>
      </c>
      <c r="B2183" s="1" t="s">
        <v>405</v>
      </c>
      <c r="C2183" s="1" t="s">
        <v>406</v>
      </c>
      <c r="E2183" s="1" t="s">
        <v>401</v>
      </c>
      <c r="K2183" s="1">
        <v>1770</v>
      </c>
      <c r="L2183" s="1">
        <v>1770</v>
      </c>
      <c r="M2183" s="1" t="s">
        <v>604</v>
      </c>
    </row>
    <row r="2184" spans="1:14">
      <c r="A2184" s="1" t="s">
        <v>3850</v>
      </c>
      <c r="B2184" s="1" t="s">
        <v>405</v>
      </c>
      <c r="C2184" s="1" t="s">
        <v>406</v>
      </c>
      <c r="E2184" s="1" t="s">
        <v>401</v>
      </c>
      <c r="K2184" s="1">
        <v>1764</v>
      </c>
      <c r="L2184" s="1">
        <v>1784</v>
      </c>
      <c r="M2184" s="1" t="s">
        <v>604</v>
      </c>
    </row>
    <row r="2185" spans="1:14">
      <c r="A2185" s="1" t="s">
        <v>3851</v>
      </c>
      <c r="B2185" s="1" t="s">
        <v>405</v>
      </c>
      <c r="C2185" s="1" t="s">
        <v>406</v>
      </c>
      <c r="E2185" s="1" t="s">
        <v>401</v>
      </c>
      <c r="K2185" s="1">
        <v>1767</v>
      </c>
      <c r="L2185" s="1">
        <v>1774</v>
      </c>
      <c r="M2185" s="1" t="s">
        <v>604</v>
      </c>
    </row>
    <row r="2186" spans="1:14">
      <c r="A2186" s="1" t="s">
        <v>3852</v>
      </c>
      <c r="B2186" s="1" t="s">
        <v>637</v>
      </c>
      <c r="C2186" s="1" t="s">
        <v>1134</v>
      </c>
      <c r="D2186" s="1" t="s">
        <v>401</v>
      </c>
      <c r="K2186" s="1">
        <v>1836</v>
      </c>
      <c r="L2186" s="1">
        <v>1836</v>
      </c>
      <c r="M2186" s="1" t="s">
        <v>3853</v>
      </c>
      <c r="N2186" s="1" t="s">
        <v>3854</v>
      </c>
    </row>
    <row r="2187" spans="1:14">
      <c r="A2187" s="1" t="s">
        <v>3855</v>
      </c>
      <c r="B2187" s="1" t="s">
        <v>513</v>
      </c>
      <c r="C2187" s="1" t="s">
        <v>1091</v>
      </c>
      <c r="E2187" s="1" t="s">
        <v>401</v>
      </c>
      <c r="K2187" s="1">
        <v>1777</v>
      </c>
      <c r="L2187" s="1">
        <v>1801</v>
      </c>
      <c r="M2187" s="1" t="s">
        <v>3764</v>
      </c>
    </row>
    <row r="2188" spans="1:14">
      <c r="A2188" s="1" t="s">
        <v>3856</v>
      </c>
      <c r="B2188" s="1" t="s">
        <v>437</v>
      </c>
      <c r="E2188" s="1" t="s">
        <v>401</v>
      </c>
      <c r="K2188" s="1">
        <v>1749</v>
      </c>
      <c r="L2188" s="1">
        <v>1749</v>
      </c>
      <c r="M2188" s="1" t="s">
        <v>538</v>
      </c>
    </row>
    <row r="2189" spans="1:14" ht="12.75" customHeight="1">
      <c r="A2189" s="1" t="s">
        <v>3857</v>
      </c>
      <c r="B2189" s="1" t="s">
        <v>399</v>
      </c>
      <c r="C2189" s="1" t="s">
        <v>563</v>
      </c>
      <c r="D2189" s="1" t="s">
        <v>401</v>
      </c>
      <c r="E2189" s="1" t="s">
        <v>402</v>
      </c>
      <c r="F2189" s="1" t="s">
        <v>401</v>
      </c>
      <c r="G2189" s="1" t="s">
        <v>401</v>
      </c>
      <c r="H2189" s="1" t="s">
        <v>401</v>
      </c>
      <c r="K2189" s="1">
        <v>1832</v>
      </c>
      <c r="L2189" s="1">
        <v>1832</v>
      </c>
      <c r="M2189" s="1" t="s">
        <v>564</v>
      </c>
    </row>
    <row r="2190" spans="1:14">
      <c r="A2190" s="1" t="s">
        <v>3858</v>
      </c>
      <c r="B2190" s="1" t="s">
        <v>399</v>
      </c>
      <c r="C2190" s="1" t="s">
        <v>556</v>
      </c>
      <c r="E2190" s="1" t="s">
        <v>401</v>
      </c>
      <c r="K2190" s="1">
        <v>1796</v>
      </c>
      <c r="L2190" s="1">
        <v>1800</v>
      </c>
      <c r="M2190" s="1" t="s">
        <v>3859</v>
      </c>
    </row>
    <row r="2191" spans="1:14">
      <c r="A2191" s="1" t="s">
        <v>3860</v>
      </c>
      <c r="B2191" s="1" t="s">
        <v>405</v>
      </c>
      <c r="C2191" s="1" t="s">
        <v>406</v>
      </c>
      <c r="E2191" s="1" t="s">
        <v>401</v>
      </c>
      <c r="K2191" s="1">
        <v>1785</v>
      </c>
      <c r="L2191" s="1">
        <v>1785</v>
      </c>
      <c r="M2191" s="1" t="s">
        <v>604</v>
      </c>
    </row>
    <row r="2192" spans="1:14">
      <c r="A2192" s="1" t="s">
        <v>3861</v>
      </c>
      <c r="B2192" s="1" t="s">
        <v>405</v>
      </c>
      <c r="C2192" s="1" t="s">
        <v>406</v>
      </c>
      <c r="E2192" s="1" t="s">
        <v>401</v>
      </c>
      <c r="K2192" s="1">
        <v>1834</v>
      </c>
      <c r="L2192" s="1">
        <v>1840</v>
      </c>
      <c r="M2192" s="1" t="s">
        <v>903</v>
      </c>
    </row>
    <row r="2193" spans="1:13">
      <c r="A2193" s="1" t="s">
        <v>3862</v>
      </c>
      <c r="B2193" s="1" t="s">
        <v>399</v>
      </c>
      <c r="C2193" s="1" t="s">
        <v>641</v>
      </c>
      <c r="E2193" s="1" t="s">
        <v>401</v>
      </c>
      <c r="K2193" s="1">
        <v>1817</v>
      </c>
      <c r="L2193" s="1">
        <v>1817</v>
      </c>
      <c r="M2193" s="1" t="s">
        <v>538</v>
      </c>
    </row>
    <row r="2194" spans="1:13">
      <c r="A2194" s="1" t="s">
        <v>3863</v>
      </c>
      <c r="B2194" s="1" t="s">
        <v>399</v>
      </c>
      <c r="C2194" s="1" t="s">
        <v>1949</v>
      </c>
      <c r="E2194" s="1" t="s">
        <v>401</v>
      </c>
      <c r="K2194" s="1">
        <v>1813</v>
      </c>
      <c r="L2194" s="1">
        <v>1815</v>
      </c>
      <c r="M2194" s="1" t="s">
        <v>1950</v>
      </c>
    </row>
    <row r="2195" spans="1:13">
      <c r="A2195" s="1" t="s">
        <v>3864</v>
      </c>
      <c r="B2195" s="1" t="s">
        <v>405</v>
      </c>
      <c r="C2195" s="1" t="s">
        <v>406</v>
      </c>
      <c r="D2195" s="1" t="s">
        <v>401</v>
      </c>
      <c r="F2195" s="1" t="s">
        <v>401</v>
      </c>
      <c r="K2195" s="1">
        <v>1839</v>
      </c>
      <c r="L2195" s="1">
        <v>1870</v>
      </c>
      <c r="M2195" s="1" t="s">
        <v>604</v>
      </c>
    </row>
    <row r="2196" spans="1:13">
      <c r="A2196" s="1" t="s">
        <v>3865</v>
      </c>
      <c r="B2196" s="1" t="s">
        <v>455</v>
      </c>
      <c r="D2196" s="1" t="s">
        <v>401</v>
      </c>
      <c r="E2196" s="1" t="s">
        <v>402</v>
      </c>
      <c r="K2196" s="1">
        <v>1775</v>
      </c>
      <c r="L2196" s="1">
        <v>1775</v>
      </c>
      <c r="M2196" s="1" t="s">
        <v>3866</v>
      </c>
    </row>
    <row r="2197" spans="1:13">
      <c r="A2197" s="1" t="s">
        <v>3867</v>
      </c>
      <c r="B2197" s="1" t="s">
        <v>405</v>
      </c>
      <c r="C2197" s="1" t="s">
        <v>406</v>
      </c>
      <c r="E2197" s="1" t="s">
        <v>401</v>
      </c>
      <c r="K2197" s="1">
        <v>1835</v>
      </c>
      <c r="L2197" s="1">
        <v>1835</v>
      </c>
      <c r="M2197" s="1" t="s">
        <v>604</v>
      </c>
    </row>
    <row r="2198" spans="1:13">
      <c r="A2198" s="1" t="s">
        <v>3868</v>
      </c>
      <c r="B2198" s="1" t="s">
        <v>513</v>
      </c>
      <c r="C2198" s="1" t="s">
        <v>1655</v>
      </c>
      <c r="E2198" s="1" t="s">
        <v>401</v>
      </c>
      <c r="K2198" s="1">
        <v>1781</v>
      </c>
      <c r="L2198" s="1">
        <v>1781</v>
      </c>
      <c r="M2198" s="1" t="s">
        <v>3869</v>
      </c>
    </row>
    <row r="2199" spans="1:13">
      <c r="A2199" s="1" t="s">
        <v>3870</v>
      </c>
      <c r="B2199" s="1" t="s">
        <v>399</v>
      </c>
      <c r="C2199" s="1" t="s">
        <v>3706</v>
      </c>
      <c r="E2199" s="1" t="s">
        <v>401</v>
      </c>
      <c r="K2199" s="1">
        <v>1826</v>
      </c>
      <c r="L2199" s="1">
        <v>1826</v>
      </c>
      <c r="M2199" s="1" t="s">
        <v>3707</v>
      </c>
    </row>
    <row r="2200" spans="1:13">
      <c r="A2200" s="1" t="s">
        <v>3871</v>
      </c>
      <c r="B2200" s="1" t="s">
        <v>399</v>
      </c>
      <c r="D2200" s="1" t="s">
        <v>401</v>
      </c>
      <c r="H2200" s="1" t="s">
        <v>401</v>
      </c>
      <c r="K2200" s="1">
        <v>1775</v>
      </c>
      <c r="L2200" s="1">
        <v>1783</v>
      </c>
      <c r="M2200" s="1" t="s">
        <v>3679</v>
      </c>
    </row>
    <row r="2201" spans="1:13">
      <c r="A2201" s="1" t="s">
        <v>3872</v>
      </c>
      <c r="B2201" s="1" t="s">
        <v>420</v>
      </c>
      <c r="D2201" s="1" t="s">
        <v>401</v>
      </c>
      <c r="H2201" s="1" t="s">
        <v>401</v>
      </c>
      <c r="K2201" s="1">
        <v>1776</v>
      </c>
      <c r="L2201" s="1">
        <v>1780</v>
      </c>
      <c r="M2201" s="1" t="s">
        <v>3873</v>
      </c>
    </row>
    <row r="2202" spans="1:13">
      <c r="A2202" s="1" t="s">
        <v>3874</v>
      </c>
      <c r="B2202" s="1" t="s">
        <v>399</v>
      </c>
      <c r="D2202" s="1" t="s">
        <v>401</v>
      </c>
      <c r="H2202" s="1" t="s">
        <v>401</v>
      </c>
      <c r="K2202" s="1">
        <v>1775</v>
      </c>
      <c r="L2202" s="1">
        <v>1777</v>
      </c>
      <c r="M2202" s="1" t="s">
        <v>954</v>
      </c>
    </row>
    <row r="2203" spans="1:13">
      <c r="A2203" s="1" t="s">
        <v>3875</v>
      </c>
      <c r="B2203" s="1" t="s">
        <v>405</v>
      </c>
      <c r="C2203" s="1" t="s">
        <v>406</v>
      </c>
      <c r="E2203" s="1" t="s">
        <v>401</v>
      </c>
      <c r="K2203" s="1">
        <v>1810</v>
      </c>
      <c r="L2203" s="1">
        <v>1812</v>
      </c>
      <c r="M2203" s="1" t="s">
        <v>604</v>
      </c>
    </row>
    <row r="2204" spans="1:13">
      <c r="A2204" s="1" t="s">
        <v>3876</v>
      </c>
      <c r="B2204" s="1" t="s">
        <v>513</v>
      </c>
      <c r="C2204" s="1" t="s">
        <v>1530</v>
      </c>
      <c r="E2204" s="1" t="s">
        <v>401</v>
      </c>
      <c r="K2204" s="1">
        <v>1781</v>
      </c>
      <c r="L2204" s="1">
        <v>1781</v>
      </c>
      <c r="M2204" s="1" t="s">
        <v>3869</v>
      </c>
    </row>
    <row r="2205" spans="1:13">
      <c r="A2205" s="1" t="s">
        <v>3877</v>
      </c>
      <c r="B2205" s="1" t="s">
        <v>1060</v>
      </c>
      <c r="D2205" s="1" t="s">
        <v>401</v>
      </c>
      <c r="K2205" s="1">
        <v>1777</v>
      </c>
      <c r="L2205" s="1">
        <v>1777</v>
      </c>
      <c r="M2205" s="1" t="s">
        <v>3878</v>
      </c>
    </row>
    <row r="2206" spans="1:13">
      <c r="A2206" s="1" t="s">
        <v>3879</v>
      </c>
      <c r="B2206" s="1" t="s">
        <v>513</v>
      </c>
      <c r="C2206" s="1" t="s">
        <v>3572</v>
      </c>
      <c r="D2206" s="1" t="s">
        <v>401</v>
      </c>
      <c r="G2206" s="1" t="s">
        <v>401</v>
      </c>
      <c r="H2206" s="1" t="s">
        <v>401</v>
      </c>
      <c r="K2206" s="1">
        <v>1780</v>
      </c>
      <c r="L2206" s="1">
        <v>1780</v>
      </c>
      <c r="M2206" s="1" t="s">
        <v>3869</v>
      </c>
    </row>
    <row r="2207" spans="1:13">
      <c r="A2207" s="1" t="s">
        <v>3880</v>
      </c>
      <c r="B2207" s="1" t="s">
        <v>513</v>
      </c>
      <c r="C2207" s="1" t="s">
        <v>3572</v>
      </c>
      <c r="D2207" s="1" t="s">
        <v>401</v>
      </c>
      <c r="G2207" s="1" t="s">
        <v>401</v>
      </c>
      <c r="H2207" s="1" t="s">
        <v>401</v>
      </c>
      <c r="K2207" s="1">
        <v>1769</v>
      </c>
      <c r="L2207" s="1">
        <v>1787</v>
      </c>
      <c r="M2207" s="1" t="s">
        <v>3869</v>
      </c>
    </row>
    <row r="2208" spans="1:13">
      <c r="A2208" s="1" t="s">
        <v>3881</v>
      </c>
      <c r="B2208" s="1" t="s">
        <v>513</v>
      </c>
      <c r="E2208" s="1" t="s">
        <v>401</v>
      </c>
      <c r="K2208" s="1">
        <v>1776</v>
      </c>
      <c r="L2208" s="1">
        <v>1777</v>
      </c>
      <c r="M2208" s="1" t="s">
        <v>3869</v>
      </c>
    </row>
    <row r="2209" spans="1:14">
      <c r="A2209" s="1" t="s">
        <v>3882</v>
      </c>
      <c r="B2209" s="1" t="s">
        <v>405</v>
      </c>
      <c r="C2209" s="1" t="s">
        <v>406</v>
      </c>
      <c r="E2209" s="1" t="s">
        <v>401</v>
      </c>
      <c r="K2209" s="1">
        <v>1808</v>
      </c>
      <c r="L2209" s="1">
        <v>1849</v>
      </c>
      <c r="M2209" s="1" t="s">
        <v>4615</v>
      </c>
    </row>
    <row r="2210" spans="1:14">
      <c r="A2210" s="1" t="s">
        <v>3883</v>
      </c>
      <c r="B2210" s="1" t="s">
        <v>420</v>
      </c>
      <c r="C2210" s="1" t="s">
        <v>1493</v>
      </c>
      <c r="D2210" s="1" t="s">
        <v>401</v>
      </c>
      <c r="H2210" s="1" t="s">
        <v>401</v>
      </c>
      <c r="K2210" s="1">
        <v>1775</v>
      </c>
      <c r="L2210" s="1">
        <v>1783</v>
      </c>
      <c r="M2210" s="1" t="s">
        <v>3679</v>
      </c>
    </row>
    <row r="2211" spans="1:14">
      <c r="A2211" s="1" t="s">
        <v>3883</v>
      </c>
      <c r="B2211" s="1" t="s">
        <v>420</v>
      </c>
      <c r="C2211" s="1" t="s">
        <v>1493</v>
      </c>
      <c r="D2211" s="1" t="s">
        <v>401</v>
      </c>
      <c r="H2211" s="1" t="s">
        <v>401</v>
      </c>
      <c r="K2211" s="1">
        <v>1775</v>
      </c>
      <c r="L2211" s="1">
        <v>1777</v>
      </c>
      <c r="M2211" s="1" t="s">
        <v>3884</v>
      </c>
    </row>
    <row r="2212" spans="1:14">
      <c r="A2212" s="1" t="s">
        <v>3885</v>
      </c>
      <c r="B2212" s="1" t="s">
        <v>405</v>
      </c>
      <c r="C2212" s="1" t="s">
        <v>406</v>
      </c>
      <c r="E2212" s="1" t="s">
        <v>401</v>
      </c>
      <c r="K2212" s="1">
        <v>1835</v>
      </c>
      <c r="L2212" s="1">
        <v>1836</v>
      </c>
      <c r="M2212" s="1" t="s">
        <v>3886</v>
      </c>
    </row>
    <row r="2213" spans="1:14">
      <c r="A2213" s="1" t="s">
        <v>3887</v>
      </c>
      <c r="B2213" s="1" t="s">
        <v>420</v>
      </c>
      <c r="D2213" s="1" t="s">
        <v>401</v>
      </c>
      <c r="H2213" s="1" t="s">
        <v>401</v>
      </c>
      <c r="K2213" s="1">
        <v>1776</v>
      </c>
      <c r="L2213" s="1">
        <v>1777</v>
      </c>
      <c r="M2213" s="1" t="s">
        <v>3873</v>
      </c>
    </row>
    <row r="2214" spans="1:14">
      <c r="A2214" s="1" t="s">
        <v>3888</v>
      </c>
      <c r="B2214" s="1" t="s">
        <v>701</v>
      </c>
      <c r="C2214" s="1" t="s">
        <v>751</v>
      </c>
      <c r="D2214" s="1" t="s">
        <v>401</v>
      </c>
      <c r="I2214" s="1" t="s">
        <v>401</v>
      </c>
      <c r="K2214" s="1">
        <v>1776</v>
      </c>
      <c r="L2214" s="1">
        <v>1776</v>
      </c>
      <c r="M2214" s="1" t="s">
        <v>1117</v>
      </c>
    </row>
    <row r="2215" spans="1:14">
      <c r="A2215" s="1" t="s">
        <v>3889</v>
      </c>
      <c r="B2215" s="1" t="s">
        <v>679</v>
      </c>
      <c r="C2215" s="1" t="s">
        <v>1052</v>
      </c>
      <c r="J2215" s="1" t="s">
        <v>401</v>
      </c>
      <c r="K2215" s="1">
        <v>1811</v>
      </c>
      <c r="L2215" s="1">
        <v>1811</v>
      </c>
      <c r="M2215" s="1" t="s">
        <v>3873</v>
      </c>
    </row>
    <row r="2216" spans="1:14">
      <c r="A2216" s="1" t="s">
        <v>3890</v>
      </c>
      <c r="B2216" s="1" t="s">
        <v>513</v>
      </c>
      <c r="E2216" s="1" t="s">
        <v>401</v>
      </c>
      <c r="K2216" s="1">
        <v>1761</v>
      </c>
      <c r="L2216" s="1">
        <v>1762</v>
      </c>
      <c r="M2216" s="1" t="s">
        <v>3891</v>
      </c>
    </row>
    <row r="2217" spans="1:14">
      <c r="A2217" s="1" t="s">
        <v>3892</v>
      </c>
      <c r="B2217" s="1" t="s">
        <v>405</v>
      </c>
      <c r="C2217" s="1" t="s">
        <v>406</v>
      </c>
      <c r="E2217" s="1" t="s">
        <v>401</v>
      </c>
      <c r="K2217" s="1">
        <v>1687</v>
      </c>
      <c r="L2217" s="1">
        <v>1687</v>
      </c>
      <c r="M2217" s="1" t="s">
        <v>604</v>
      </c>
    </row>
    <row r="2218" spans="1:14">
      <c r="A2218" s="1" t="s">
        <v>3893</v>
      </c>
      <c r="B2218" s="1" t="s">
        <v>420</v>
      </c>
      <c r="D2218" s="1" t="s">
        <v>401</v>
      </c>
      <c r="E2218" s="1" t="s">
        <v>402</v>
      </c>
      <c r="H2218" s="1" t="s">
        <v>401</v>
      </c>
      <c r="K2218" s="1">
        <v>1776</v>
      </c>
      <c r="L2218" s="1">
        <v>1777</v>
      </c>
      <c r="M2218" s="1" t="s">
        <v>3894</v>
      </c>
    </row>
    <row r="2219" spans="1:14">
      <c r="A2219" s="1" t="s">
        <v>3895</v>
      </c>
      <c r="B2219" s="1" t="s">
        <v>513</v>
      </c>
      <c r="C2219" s="1" t="s">
        <v>628</v>
      </c>
      <c r="D2219" s="1" t="s">
        <v>402</v>
      </c>
      <c r="E2219" s="1" t="s">
        <v>401</v>
      </c>
      <c r="H2219" s="1" t="s">
        <v>402</v>
      </c>
      <c r="K2219" s="1">
        <v>1762</v>
      </c>
      <c r="L2219" s="1">
        <v>1762</v>
      </c>
      <c r="M2219" s="1" t="s">
        <v>3891</v>
      </c>
    </row>
    <row r="2220" spans="1:14">
      <c r="A2220" s="1" t="s">
        <v>3896</v>
      </c>
      <c r="B2220" s="1" t="s">
        <v>572</v>
      </c>
      <c r="C2220" s="1" t="s">
        <v>3897</v>
      </c>
      <c r="E2220" s="1" t="s">
        <v>401</v>
      </c>
      <c r="K2220" s="1">
        <v>1835</v>
      </c>
      <c r="L2220" s="1">
        <v>1835</v>
      </c>
      <c r="M2220" s="1" t="s">
        <v>3898</v>
      </c>
      <c r="N2220" s="6"/>
    </row>
    <row r="2221" spans="1:14">
      <c r="A2221" s="1" t="s">
        <v>3899</v>
      </c>
      <c r="B2221" s="1" t="s">
        <v>513</v>
      </c>
      <c r="C2221" s="1" t="s">
        <v>692</v>
      </c>
      <c r="E2221" s="1" t="s">
        <v>401</v>
      </c>
      <c r="K2221" s="1">
        <v>1817</v>
      </c>
      <c r="L2221" s="1">
        <v>1817</v>
      </c>
      <c r="M2221" s="1" t="s">
        <v>3900</v>
      </c>
    </row>
    <row r="2222" spans="1:14">
      <c r="A2222" s="1" t="s">
        <v>3901</v>
      </c>
      <c r="B2222" s="1" t="s">
        <v>513</v>
      </c>
      <c r="C2222" s="1" t="s">
        <v>2488</v>
      </c>
      <c r="E2222" s="1" t="s">
        <v>401</v>
      </c>
      <c r="K2222" s="1">
        <v>1727</v>
      </c>
      <c r="L2222" s="1">
        <v>1727</v>
      </c>
      <c r="M2222" s="1" t="s">
        <v>3902</v>
      </c>
    </row>
    <row r="2223" spans="1:14">
      <c r="A2223" s="1" t="s">
        <v>3903</v>
      </c>
      <c r="B2223" s="1" t="s">
        <v>399</v>
      </c>
      <c r="C2223" s="1" t="s">
        <v>428</v>
      </c>
      <c r="D2223" s="1" t="s">
        <v>401</v>
      </c>
      <c r="E2223" s="1" t="s">
        <v>402</v>
      </c>
      <c r="H2223" s="1" t="s">
        <v>401</v>
      </c>
      <c r="K2223" s="1">
        <v>1775</v>
      </c>
      <c r="L2223" s="1">
        <v>1776</v>
      </c>
      <c r="M2223" s="1" t="s">
        <v>3904</v>
      </c>
    </row>
    <row r="2224" spans="1:14">
      <c r="A2224" s="1" t="s">
        <v>3905</v>
      </c>
      <c r="B2224" s="1" t="s">
        <v>405</v>
      </c>
      <c r="C2224" s="1" t="s">
        <v>406</v>
      </c>
      <c r="E2224" s="1" t="s">
        <v>401</v>
      </c>
      <c r="K2224" s="1">
        <v>1779</v>
      </c>
      <c r="L2224" s="1">
        <v>1779</v>
      </c>
      <c r="M2224" s="1" t="s">
        <v>604</v>
      </c>
    </row>
    <row r="2225" spans="1:14">
      <c r="A2225" s="1" t="s">
        <v>3906</v>
      </c>
      <c r="B2225" s="1" t="s">
        <v>405</v>
      </c>
      <c r="C2225" s="1" t="s">
        <v>406</v>
      </c>
      <c r="E2225" s="1" t="s">
        <v>401</v>
      </c>
      <c r="K2225" s="1">
        <v>1797</v>
      </c>
      <c r="L2225" s="1">
        <v>1816</v>
      </c>
      <c r="M2225" s="1" t="s">
        <v>604</v>
      </c>
    </row>
    <row r="2226" spans="1:14">
      <c r="A2226" s="1" t="s">
        <v>3907</v>
      </c>
      <c r="B2226" s="1" t="s">
        <v>420</v>
      </c>
      <c r="C2226" s="1" t="s">
        <v>3908</v>
      </c>
      <c r="E2226" s="1" t="s">
        <v>401</v>
      </c>
      <c r="K2226" s="1">
        <v>1663</v>
      </c>
      <c r="L2226" s="1">
        <v>1670</v>
      </c>
      <c r="M2226" s="1" t="s">
        <v>3909</v>
      </c>
    </row>
    <row r="2227" spans="1:14">
      <c r="A2227" s="1" t="s">
        <v>3910</v>
      </c>
      <c r="B2227" s="1" t="s">
        <v>399</v>
      </c>
      <c r="E2227" s="1" t="s">
        <v>401</v>
      </c>
      <c r="K2227" s="1">
        <v>1775</v>
      </c>
      <c r="L2227" s="1">
        <v>1776</v>
      </c>
      <c r="M2227" s="1" t="s">
        <v>3911</v>
      </c>
    </row>
    <row r="2228" spans="1:14">
      <c r="A2228" s="1" t="s">
        <v>3912</v>
      </c>
      <c r="B2228" s="1" t="s">
        <v>399</v>
      </c>
      <c r="D2228" s="1" t="s">
        <v>401</v>
      </c>
      <c r="H2228" s="1" t="s">
        <v>401</v>
      </c>
      <c r="K2228" s="1">
        <v>1776</v>
      </c>
      <c r="L2228" s="1">
        <v>1776</v>
      </c>
      <c r="M2228" s="1" t="s">
        <v>3913</v>
      </c>
    </row>
    <row r="2229" spans="1:14">
      <c r="A2229" s="1" t="s">
        <v>3914</v>
      </c>
      <c r="B2229" s="1" t="s">
        <v>513</v>
      </c>
      <c r="C2229" s="1" t="s">
        <v>3593</v>
      </c>
      <c r="E2229" s="1" t="s">
        <v>401</v>
      </c>
      <c r="K2229" s="1">
        <v>1783</v>
      </c>
      <c r="L2229" s="1">
        <v>1783</v>
      </c>
      <c r="M2229" s="1" t="s">
        <v>3891</v>
      </c>
    </row>
    <row r="2230" spans="1:14">
      <c r="A2230" s="1" t="s">
        <v>3915</v>
      </c>
      <c r="B2230" s="1" t="s">
        <v>445</v>
      </c>
      <c r="C2230" s="1" t="s">
        <v>449</v>
      </c>
      <c r="D2230" s="1" t="s">
        <v>401</v>
      </c>
      <c r="H2230" s="1" t="s">
        <v>401</v>
      </c>
      <c r="K2230" s="1">
        <v>1798</v>
      </c>
      <c r="L2230" s="1">
        <v>1798</v>
      </c>
      <c r="M2230" s="1" t="s">
        <v>867</v>
      </c>
    </row>
    <row r="2231" spans="1:14">
      <c r="A2231" s="1" t="s">
        <v>3916</v>
      </c>
      <c r="B2231" s="1" t="s">
        <v>399</v>
      </c>
      <c r="C2231" s="1" t="s">
        <v>566</v>
      </c>
      <c r="D2231" s="1" t="s">
        <v>401</v>
      </c>
      <c r="K2231" s="1">
        <v>1784</v>
      </c>
      <c r="L2231" s="1">
        <v>1784</v>
      </c>
      <c r="M2231" s="1" t="s">
        <v>2327</v>
      </c>
    </row>
    <row r="2232" spans="1:14">
      <c r="A2232" s="1" t="s">
        <v>3917</v>
      </c>
      <c r="B2232" s="1" t="s">
        <v>513</v>
      </c>
      <c r="E2232" s="1" t="s">
        <v>401</v>
      </c>
      <c r="K2232" s="1">
        <v>1775</v>
      </c>
      <c r="L2232" s="1">
        <v>1775</v>
      </c>
      <c r="M2232" s="1" t="s">
        <v>3891</v>
      </c>
    </row>
    <row r="2233" spans="1:14">
      <c r="A2233" s="1" t="s">
        <v>3918</v>
      </c>
      <c r="B2233" s="1" t="s">
        <v>399</v>
      </c>
      <c r="C2233" s="1" t="s">
        <v>563</v>
      </c>
      <c r="D2233" s="1" t="s">
        <v>401</v>
      </c>
      <c r="F2233" s="1" t="s">
        <v>401</v>
      </c>
      <c r="G2233" s="1" t="s">
        <v>401</v>
      </c>
      <c r="K2233" s="1">
        <v>1832</v>
      </c>
      <c r="L2233" s="1">
        <v>1832</v>
      </c>
      <c r="M2233" s="1" t="s">
        <v>1794</v>
      </c>
    </row>
    <row r="2234" spans="1:14">
      <c r="A2234" s="1" t="s">
        <v>3919</v>
      </c>
      <c r="B2234" s="1" t="s">
        <v>623</v>
      </c>
      <c r="C2234" s="1" t="s">
        <v>2787</v>
      </c>
      <c r="E2234" s="1" t="s">
        <v>401</v>
      </c>
      <c r="K2234" s="1">
        <v>1749</v>
      </c>
      <c r="L2234" s="1">
        <v>1753</v>
      </c>
      <c r="M2234" s="1" t="s">
        <v>2788</v>
      </c>
    </row>
    <row r="2235" spans="1:14">
      <c r="A2235" s="1" t="s">
        <v>3920</v>
      </c>
      <c r="B2235" s="1" t="s">
        <v>513</v>
      </c>
      <c r="C2235" s="1" t="s">
        <v>1047</v>
      </c>
      <c r="E2235" s="1" t="s">
        <v>401</v>
      </c>
      <c r="K2235" s="1">
        <v>1760</v>
      </c>
      <c r="L2235" s="1">
        <v>1760</v>
      </c>
      <c r="M2235" s="1" t="s">
        <v>3891</v>
      </c>
    </row>
    <row r="2236" spans="1:14">
      <c r="A2236" s="1" t="s">
        <v>3921</v>
      </c>
      <c r="B2236" s="1" t="s">
        <v>405</v>
      </c>
      <c r="C2236" s="1" t="s">
        <v>406</v>
      </c>
      <c r="E2236" s="1" t="s">
        <v>401</v>
      </c>
      <c r="K2236" s="1">
        <v>1801</v>
      </c>
      <c r="L2236" s="1">
        <v>1830</v>
      </c>
      <c r="M2236" s="1" t="s">
        <v>604</v>
      </c>
    </row>
    <row r="2237" spans="1:14">
      <c r="A2237" s="1" t="s">
        <v>3922</v>
      </c>
      <c r="B2237" s="1" t="s">
        <v>399</v>
      </c>
      <c r="C2237" s="1" t="s">
        <v>3923</v>
      </c>
      <c r="E2237" s="1" t="s">
        <v>401</v>
      </c>
      <c r="K2237" s="1">
        <v>1808</v>
      </c>
      <c r="L2237" s="1">
        <v>1817</v>
      </c>
      <c r="M2237" s="1" t="s">
        <v>3924</v>
      </c>
    </row>
    <row r="2238" spans="1:14">
      <c r="A2238" s="1" t="s">
        <v>3925</v>
      </c>
      <c r="B2238" s="1" t="s">
        <v>542</v>
      </c>
      <c r="C2238" s="1" t="s">
        <v>3338</v>
      </c>
      <c r="D2238" s="1" t="s">
        <v>401</v>
      </c>
      <c r="H2238" s="1" t="s">
        <v>401</v>
      </c>
      <c r="K2238" s="1">
        <v>1775</v>
      </c>
      <c r="L2238" s="1">
        <v>1776</v>
      </c>
      <c r="M2238" s="1" t="s">
        <v>3926</v>
      </c>
    </row>
    <row r="2239" spans="1:14">
      <c r="A2239" s="1" t="s">
        <v>3927</v>
      </c>
      <c r="B2239" s="1" t="s">
        <v>399</v>
      </c>
      <c r="C2239" s="1" t="s">
        <v>428</v>
      </c>
      <c r="E2239" s="1" t="s">
        <v>401</v>
      </c>
      <c r="K2239" s="1">
        <v>1776</v>
      </c>
      <c r="L2239" s="1">
        <v>1776</v>
      </c>
      <c r="M2239" s="1" t="s">
        <v>3928</v>
      </c>
      <c r="N2239" s="1" t="s">
        <v>3929</v>
      </c>
    </row>
    <row r="2240" spans="1:14">
      <c r="A2240" s="1" t="s">
        <v>3930</v>
      </c>
      <c r="B2240" s="1" t="s">
        <v>399</v>
      </c>
      <c r="C2240" s="1" t="s">
        <v>428</v>
      </c>
      <c r="E2240" s="1" t="s">
        <v>401</v>
      </c>
      <c r="K2240" s="1">
        <v>1800</v>
      </c>
      <c r="L2240" s="1">
        <v>1800</v>
      </c>
      <c r="M2240" s="1" t="s">
        <v>3931</v>
      </c>
    </row>
    <row r="2241" spans="1:14">
      <c r="A2241" s="1" t="s">
        <v>3932</v>
      </c>
      <c r="B2241" s="1" t="s">
        <v>399</v>
      </c>
      <c r="C2241" s="1" t="s">
        <v>428</v>
      </c>
      <c r="D2241" s="1" t="s">
        <v>401</v>
      </c>
      <c r="K2241" s="1">
        <v>1811</v>
      </c>
      <c r="L2241" s="1">
        <v>1911</v>
      </c>
      <c r="M2241" s="1" t="s">
        <v>3933</v>
      </c>
    </row>
    <row r="2242" spans="1:14">
      <c r="A2242" s="1" t="s">
        <v>3934</v>
      </c>
      <c r="B2242" s="1" t="s">
        <v>679</v>
      </c>
      <c r="C2242" s="1" t="s">
        <v>1277</v>
      </c>
      <c r="E2242" s="1" t="s">
        <v>401</v>
      </c>
      <c r="K2242" s="1">
        <v>1797</v>
      </c>
      <c r="L2242" s="1">
        <v>1801</v>
      </c>
      <c r="M2242" s="1" t="s">
        <v>3935</v>
      </c>
    </row>
    <row r="2243" spans="1:14">
      <c r="A2243" s="1" t="s">
        <v>3936</v>
      </c>
      <c r="B2243" s="1" t="s">
        <v>405</v>
      </c>
      <c r="C2243" s="1" t="s">
        <v>406</v>
      </c>
      <c r="E2243" s="1" t="s">
        <v>401</v>
      </c>
      <c r="K2243" s="1">
        <v>1805</v>
      </c>
      <c r="L2243" s="1">
        <v>1806</v>
      </c>
      <c r="M2243" s="1" t="s">
        <v>604</v>
      </c>
    </row>
    <row r="2244" spans="1:14">
      <c r="A2244" s="1" t="s">
        <v>3937</v>
      </c>
      <c r="B2244" s="1" t="s">
        <v>572</v>
      </c>
      <c r="C2244" s="1" t="s">
        <v>3938</v>
      </c>
      <c r="E2244" s="1" t="s">
        <v>401</v>
      </c>
      <c r="K2244" s="1">
        <v>1812</v>
      </c>
      <c r="L2244" s="1">
        <v>1812</v>
      </c>
      <c r="M2244" s="1" t="s">
        <v>3939</v>
      </c>
    </row>
    <row r="2245" spans="1:14">
      <c r="A2245" s="1" t="s">
        <v>3940</v>
      </c>
      <c r="B2245" s="1" t="s">
        <v>513</v>
      </c>
      <c r="E2245" s="1" t="s">
        <v>401</v>
      </c>
      <c r="K2245" s="1">
        <v>1778</v>
      </c>
      <c r="L2245" s="1">
        <v>1778</v>
      </c>
      <c r="M2245" s="1" t="s">
        <v>3891</v>
      </c>
    </row>
    <row r="2246" spans="1:14">
      <c r="A2246" s="1" t="s">
        <v>3941</v>
      </c>
      <c r="B2246" s="1" t="s">
        <v>405</v>
      </c>
      <c r="C2246" s="1" t="s">
        <v>406</v>
      </c>
      <c r="E2246" s="1" t="s">
        <v>401</v>
      </c>
      <c r="K2246" s="1">
        <v>1769</v>
      </c>
      <c r="L2246" s="1">
        <v>1775</v>
      </c>
      <c r="M2246" s="1" t="s">
        <v>604</v>
      </c>
    </row>
    <row r="2247" spans="1:14">
      <c r="A2247" s="1" t="s">
        <v>3942</v>
      </c>
      <c r="B2247" s="1" t="s">
        <v>513</v>
      </c>
      <c r="C2247" s="1" t="s">
        <v>3943</v>
      </c>
      <c r="E2247" s="1" t="s">
        <v>401</v>
      </c>
      <c r="K2247" s="1">
        <v>1779</v>
      </c>
      <c r="L2247" s="1">
        <v>1779</v>
      </c>
      <c r="M2247" s="1" t="s">
        <v>3944</v>
      </c>
    </row>
    <row r="2248" spans="1:14">
      <c r="A2248" s="1" t="s">
        <v>3945</v>
      </c>
      <c r="B2248" s="1" t="s">
        <v>405</v>
      </c>
      <c r="C2248" s="1" t="s">
        <v>406</v>
      </c>
      <c r="E2248" s="1" t="s">
        <v>401</v>
      </c>
      <c r="K2248" s="1">
        <v>1805</v>
      </c>
      <c r="L2248" s="1">
        <v>1836</v>
      </c>
      <c r="M2248" s="1" t="s">
        <v>3946</v>
      </c>
    </row>
    <row r="2249" spans="1:14">
      <c r="A2249" s="1" t="s">
        <v>3947</v>
      </c>
      <c r="B2249" s="1" t="s">
        <v>513</v>
      </c>
      <c r="C2249" s="1" t="s">
        <v>1908</v>
      </c>
      <c r="E2249" s="1" t="s">
        <v>401</v>
      </c>
      <c r="K2249" s="1">
        <v>1777</v>
      </c>
      <c r="L2249" s="1">
        <v>1780</v>
      </c>
      <c r="M2249" s="1" t="s">
        <v>3944</v>
      </c>
    </row>
    <row r="2250" spans="1:14">
      <c r="A2250" s="1" t="s">
        <v>3948</v>
      </c>
      <c r="B2250" s="1" t="s">
        <v>405</v>
      </c>
      <c r="C2250" s="1" t="s">
        <v>406</v>
      </c>
      <c r="E2250" s="1" t="s">
        <v>401</v>
      </c>
      <c r="K2250" s="1">
        <v>1769</v>
      </c>
      <c r="L2250" s="1">
        <v>1775</v>
      </c>
      <c r="M2250" s="1" t="s">
        <v>604</v>
      </c>
    </row>
    <row r="2251" spans="1:14">
      <c r="A2251" s="1" t="s">
        <v>3949</v>
      </c>
      <c r="B2251" s="1" t="s">
        <v>420</v>
      </c>
      <c r="C2251" s="1" t="s">
        <v>631</v>
      </c>
      <c r="D2251" s="1" t="s">
        <v>401</v>
      </c>
      <c r="H2251" s="1" t="s">
        <v>401</v>
      </c>
      <c r="K2251" s="1">
        <v>1775</v>
      </c>
      <c r="L2251" s="1">
        <v>1777</v>
      </c>
      <c r="M2251" s="1" t="s">
        <v>3950</v>
      </c>
    </row>
    <row r="2252" spans="1:14">
      <c r="A2252" s="1" t="s">
        <v>3951</v>
      </c>
      <c r="B2252" s="1" t="s">
        <v>399</v>
      </c>
      <c r="C2252" s="1" t="s">
        <v>428</v>
      </c>
      <c r="E2252" s="1" t="s">
        <v>401</v>
      </c>
      <c r="K2252" s="1">
        <v>1776</v>
      </c>
      <c r="L2252" s="1">
        <v>1779</v>
      </c>
      <c r="M2252" s="1" t="s">
        <v>3952</v>
      </c>
    </row>
    <row r="2253" spans="1:14">
      <c r="A2253" s="1" t="s">
        <v>3953</v>
      </c>
      <c r="B2253" s="1" t="s">
        <v>1060</v>
      </c>
      <c r="C2253" s="1" t="s">
        <v>1061</v>
      </c>
      <c r="D2253" s="1" t="s">
        <v>401</v>
      </c>
      <c r="H2253" s="1" t="s">
        <v>401</v>
      </c>
      <c r="K2253" s="1">
        <v>1798</v>
      </c>
      <c r="L2253" s="1">
        <v>1798</v>
      </c>
      <c r="M2253" s="1" t="s">
        <v>867</v>
      </c>
    </row>
    <row r="2254" spans="1:14">
      <c r="A2254" s="1" t="s">
        <v>3954</v>
      </c>
      <c r="B2254" s="1" t="s">
        <v>399</v>
      </c>
      <c r="C2254" s="1" t="s">
        <v>483</v>
      </c>
      <c r="E2254" s="1" t="s">
        <v>401</v>
      </c>
      <c r="K2254" s="1">
        <v>1760</v>
      </c>
      <c r="L2254" s="1">
        <v>1760</v>
      </c>
      <c r="M2254" s="1" t="s">
        <v>3955</v>
      </c>
    </row>
    <row r="2255" spans="1:14">
      <c r="A2255" s="1" t="s">
        <v>3956</v>
      </c>
      <c r="B2255" s="1" t="s">
        <v>420</v>
      </c>
      <c r="C2255" s="1" t="s">
        <v>424</v>
      </c>
      <c r="D2255" s="1" t="s">
        <v>401</v>
      </c>
      <c r="H2255" s="1" t="s">
        <v>401</v>
      </c>
      <c r="K2255" s="1">
        <v>1776</v>
      </c>
      <c r="L2255" s="1">
        <v>1777</v>
      </c>
      <c r="M2255" s="1" t="s">
        <v>3957</v>
      </c>
    </row>
    <row r="2256" spans="1:14">
      <c r="A2256" s="1" t="s">
        <v>3958</v>
      </c>
      <c r="B2256" s="1" t="s">
        <v>572</v>
      </c>
      <c r="D2256" s="1" t="s">
        <v>401</v>
      </c>
      <c r="K2256" s="1">
        <v>1826</v>
      </c>
      <c r="L2256" s="1">
        <v>1832</v>
      </c>
      <c r="M2256" s="1" t="s">
        <v>3959</v>
      </c>
      <c r="N2256" s="1" t="s">
        <v>677</v>
      </c>
    </row>
    <row r="2257" spans="1:14">
      <c r="A2257" s="1" t="s">
        <v>3960</v>
      </c>
      <c r="B2257" s="1" t="s">
        <v>405</v>
      </c>
      <c r="C2257" s="1" t="s">
        <v>406</v>
      </c>
      <c r="E2257" s="1" t="s">
        <v>401</v>
      </c>
      <c r="K2257" s="1">
        <v>1827</v>
      </c>
      <c r="L2257" s="1">
        <v>1828</v>
      </c>
      <c r="M2257" s="1" t="s">
        <v>604</v>
      </c>
    </row>
    <row r="2258" spans="1:14">
      <c r="A2258" s="1" t="s">
        <v>3961</v>
      </c>
      <c r="B2258" s="1" t="s">
        <v>420</v>
      </c>
      <c r="C2258" s="1" t="s">
        <v>631</v>
      </c>
      <c r="E2258" s="1" t="s">
        <v>401</v>
      </c>
      <c r="K2258" s="1">
        <v>1775</v>
      </c>
      <c r="L2258" s="1">
        <v>1783</v>
      </c>
      <c r="M2258" s="1" t="s">
        <v>3679</v>
      </c>
    </row>
    <row r="2259" spans="1:14">
      <c r="A2259" s="1" t="s">
        <v>3962</v>
      </c>
      <c r="B2259" s="1" t="s">
        <v>513</v>
      </c>
      <c r="C2259" s="1" t="s">
        <v>3963</v>
      </c>
      <c r="E2259" s="1" t="s">
        <v>401</v>
      </c>
      <c r="K2259" s="1">
        <v>1772</v>
      </c>
      <c r="L2259" s="1">
        <v>1772</v>
      </c>
      <c r="M2259" s="1" t="s">
        <v>3944</v>
      </c>
    </row>
    <row r="2260" spans="1:14">
      <c r="A2260" s="1" t="s">
        <v>3964</v>
      </c>
      <c r="B2260" s="1" t="s">
        <v>405</v>
      </c>
      <c r="C2260" s="1" t="s">
        <v>406</v>
      </c>
      <c r="D2260" s="1" t="s">
        <v>402</v>
      </c>
      <c r="E2260" s="1" t="s">
        <v>401</v>
      </c>
      <c r="K2260" s="1">
        <v>1727</v>
      </c>
      <c r="L2260" s="1">
        <v>1784</v>
      </c>
      <c r="M2260" s="1" t="s">
        <v>3965</v>
      </c>
    </row>
    <row r="2261" spans="1:14">
      <c r="A2261" s="1" t="s">
        <v>3966</v>
      </c>
      <c r="B2261" s="1" t="s">
        <v>405</v>
      </c>
      <c r="C2261" s="1" t="s">
        <v>406</v>
      </c>
      <c r="D2261" s="1" t="s">
        <v>401</v>
      </c>
      <c r="K2261" s="1">
        <v>1717</v>
      </c>
      <c r="L2261" s="1">
        <v>1720</v>
      </c>
      <c r="M2261" s="1" t="s">
        <v>3967</v>
      </c>
    </row>
    <row r="2262" spans="1:14">
      <c r="A2262" s="1" t="s">
        <v>3968</v>
      </c>
      <c r="B2262" s="1" t="s">
        <v>405</v>
      </c>
      <c r="C2262" s="1" t="s">
        <v>406</v>
      </c>
      <c r="E2262" s="1" t="s">
        <v>401</v>
      </c>
      <c r="K2262" s="1">
        <v>1796</v>
      </c>
      <c r="L2262" s="1">
        <v>1796</v>
      </c>
      <c r="M2262" s="1" t="s">
        <v>604</v>
      </c>
    </row>
    <row r="2263" spans="1:14">
      <c r="A2263" s="1" t="s">
        <v>3969</v>
      </c>
      <c r="B2263" s="1" t="s">
        <v>405</v>
      </c>
      <c r="C2263" s="1" t="s">
        <v>406</v>
      </c>
      <c r="E2263" s="1" t="s">
        <v>401</v>
      </c>
      <c r="K2263" s="1">
        <v>1763</v>
      </c>
      <c r="L2263" s="1">
        <v>1763</v>
      </c>
      <c r="M2263" s="1" t="s">
        <v>604</v>
      </c>
    </row>
    <row r="2264" spans="1:14">
      <c r="A2264" s="1" t="s">
        <v>3970</v>
      </c>
      <c r="B2264" s="1" t="s">
        <v>405</v>
      </c>
      <c r="C2264" s="1" t="s">
        <v>406</v>
      </c>
      <c r="E2264" s="1" t="s">
        <v>401</v>
      </c>
      <c r="K2264" s="1">
        <v>1743</v>
      </c>
      <c r="L2264" s="1">
        <v>1743</v>
      </c>
      <c r="M2264" s="1" t="s">
        <v>604</v>
      </c>
    </row>
    <row r="2265" spans="1:14">
      <c r="A2265" s="1" t="s">
        <v>3971</v>
      </c>
      <c r="B2265" s="1" t="s">
        <v>405</v>
      </c>
      <c r="C2265" s="1" t="s">
        <v>935</v>
      </c>
      <c r="E2265" s="1" t="s">
        <v>401</v>
      </c>
      <c r="K2265" s="1">
        <v>1838</v>
      </c>
      <c r="L2265" s="1">
        <v>1838</v>
      </c>
      <c r="M2265" s="1" t="s">
        <v>538</v>
      </c>
    </row>
    <row r="2266" spans="1:14">
      <c r="A2266" s="1" t="s">
        <v>3972</v>
      </c>
      <c r="B2266" s="1" t="s">
        <v>405</v>
      </c>
      <c r="C2266" s="1" t="s">
        <v>406</v>
      </c>
      <c r="E2266" s="1" t="s">
        <v>401</v>
      </c>
      <c r="K2266" s="1">
        <v>1828</v>
      </c>
      <c r="L2266" s="1">
        <v>1828</v>
      </c>
      <c r="M2266" s="1" t="s">
        <v>604</v>
      </c>
    </row>
    <row r="2267" spans="1:14">
      <c r="A2267" s="1" t="s">
        <v>3973</v>
      </c>
      <c r="B2267" s="1" t="s">
        <v>572</v>
      </c>
      <c r="C2267" s="1" t="s">
        <v>3974</v>
      </c>
      <c r="E2267" s="1" t="s">
        <v>401</v>
      </c>
      <c r="K2267" s="1">
        <v>1812</v>
      </c>
      <c r="L2267" s="1">
        <v>1812</v>
      </c>
      <c r="M2267" s="1" t="s">
        <v>3975</v>
      </c>
      <c r="N2267" s="1" t="s">
        <v>3976</v>
      </c>
    </row>
    <row r="2268" spans="1:14">
      <c r="A2268" s="1" t="s">
        <v>3977</v>
      </c>
      <c r="B2268" s="1" t="s">
        <v>405</v>
      </c>
      <c r="C2268" s="1" t="s">
        <v>406</v>
      </c>
      <c r="E2268" s="1" t="s">
        <v>401</v>
      </c>
      <c r="K2268" s="1">
        <v>1776</v>
      </c>
      <c r="L2268" s="1">
        <v>1776</v>
      </c>
      <c r="M2268" s="1" t="s">
        <v>3978</v>
      </c>
    </row>
    <row r="2269" spans="1:14">
      <c r="A2269" s="1" t="s">
        <v>3979</v>
      </c>
      <c r="B2269" s="1" t="s">
        <v>399</v>
      </c>
      <c r="C2269" s="1" t="s">
        <v>566</v>
      </c>
      <c r="E2269" s="1" t="s">
        <v>401</v>
      </c>
      <c r="K2269" s="1">
        <v>1794</v>
      </c>
      <c r="L2269" s="1">
        <v>1800</v>
      </c>
      <c r="M2269" s="1" t="s">
        <v>3980</v>
      </c>
    </row>
    <row r="2270" spans="1:14">
      <c r="A2270" s="1" t="s">
        <v>3981</v>
      </c>
      <c r="B2270" s="1" t="s">
        <v>637</v>
      </c>
      <c r="C2270" s="1" t="s">
        <v>638</v>
      </c>
      <c r="D2270" s="1" t="s">
        <v>401</v>
      </c>
      <c r="E2270" s="1" t="s">
        <v>401</v>
      </c>
      <c r="G2270" s="1" t="s">
        <v>401</v>
      </c>
      <c r="K2270" s="1">
        <v>1821</v>
      </c>
      <c r="L2270" s="1">
        <v>1821</v>
      </c>
      <c r="M2270" s="1" t="s">
        <v>3982</v>
      </c>
    </row>
    <row r="2271" spans="1:14">
      <c r="A2271" s="1" t="s">
        <v>3983</v>
      </c>
      <c r="B2271" s="1" t="s">
        <v>572</v>
      </c>
      <c r="C2271" s="1" t="s">
        <v>917</v>
      </c>
      <c r="E2271" s="1" t="s">
        <v>401</v>
      </c>
      <c r="K2271" s="1">
        <v>1825</v>
      </c>
      <c r="L2271" s="1">
        <v>1825</v>
      </c>
      <c r="M2271" s="1" t="s">
        <v>3975</v>
      </c>
      <c r="N2271" s="1" t="s">
        <v>3984</v>
      </c>
    </row>
    <row r="2272" spans="1:14">
      <c r="A2272" s="1" t="s">
        <v>3985</v>
      </c>
      <c r="B2272" s="1" t="s">
        <v>572</v>
      </c>
      <c r="C2272" s="1" t="s">
        <v>3974</v>
      </c>
      <c r="E2272" s="1" t="s">
        <v>401</v>
      </c>
      <c r="K2272" s="1">
        <v>1783</v>
      </c>
      <c r="L2272" s="1">
        <v>1816</v>
      </c>
      <c r="M2272" s="1" t="s">
        <v>3986</v>
      </c>
      <c r="N2272" s="1" t="s">
        <v>3987</v>
      </c>
    </row>
    <row r="2273" spans="1:14">
      <c r="A2273" s="1" t="s">
        <v>3988</v>
      </c>
      <c r="B2273" s="1" t="s">
        <v>572</v>
      </c>
      <c r="C2273" s="1" t="s">
        <v>992</v>
      </c>
      <c r="E2273" s="1" t="s">
        <v>401</v>
      </c>
      <c r="K2273" s="1">
        <v>1803</v>
      </c>
      <c r="L2273" s="1">
        <v>1803</v>
      </c>
      <c r="M2273" s="1" t="s">
        <v>3989</v>
      </c>
      <c r="N2273" s="1" t="s">
        <v>3990</v>
      </c>
    </row>
    <row r="2274" spans="1:14">
      <c r="A2274" s="1" t="s">
        <v>3991</v>
      </c>
      <c r="B2274" s="1" t="s">
        <v>572</v>
      </c>
      <c r="C2274" s="1" t="s">
        <v>992</v>
      </c>
      <c r="E2274" s="1" t="s">
        <v>401</v>
      </c>
      <c r="K2274" s="1">
        <v>1819</v>
      </c>
      <c r="L2274" s="1">
        <v>1836</v>
      </c>
      <c r="M2274" s="1" t="s">
        <v>3992</v>
      </c>
    </row>
    <row r="2275" spans="1:14">
      <c r="A2275" s="1" t="s">
        <v>3993</v>
      </c>
      <c r="B2275" s="1" t="s">
        <v>572</v>
      </c>
      <c r="C2275" s="1" t="s">
        <v>914</v>
      </c>
      <c r="E2275" s="1" t="s">
        <v>401</v>
      </c>
      <c r="K2275" s="1">
        <v>1806</v>
      </c>
      <c r="L2275" s="1">
        <v>1828</v>
      </c>
      <c r="M2275" s="1" t="s">
        <v>3994</v>
      </c>
      <c r="N2275" s="1" t="s">
        <v>3995</v>
      </c>
    </row>
    <row r="2276" spans="1:14">
      <c r="A2276" s="1" t="s">
        <v>3996</v>
      </c>
      <c r="B2276" s="1" t="s">
        <v>572</v>
      </c>
      <c r="C2276" s="1" t="s">
        <v>992</v>
      </c>
      <c r="E2276" s="1" t="s">
        <v>401</v>
      </c>
      <c r="K2276" s="1">
        <v>1827</v>
      </c>
      <c r="L2276" s="1">
        <v>1830</v>
      </c>
      <c r="M2276" s="1" t="s">
        <v>3997</v>
      </c>
      <c r="N2276" s="1" t="s">
        <v>3998</v>
      </c>
    </row>
    <row r="2277" spans="1:14">
      <c r="A2277" s="1" t="s">
        <v>3999</v>
      </c>
      <c r="B2277" s="1" t="s">
        <v>572</v>
      </c>
      <c r="C2277" s="1" t="s">
        <v>908</v>
      </c>
      <c r="D2277" s="1" t="s">
        <v>401</v>
      </c>
      <c r="G2277" s="1" t="s">
        <v>401</v>
      </c>
      <c r="K2277" s="1">
        <v>1775</v>
      </c>
      <c r="L2277" s="1">
        <v>1783</v>
      </c>
      <c r="M2277" s="1" t="s">
        <v>3679</v>
      </c>
    </row>
    <row r="2278" spans="1:14">
      <c r="A2278" s="1" t="s">
        <v>4000</v>
      </c>
      <c r="B2278" s="1" t="s">
        <v>399</v>
      </c>
      <c r="C2278" s="1" t="s">
        <v>428</v>
      </c>
      <c r="D2278" s="1" t="s">
        <v>401</v>
      </c>
      <c r="H2278" s="1" t="s">
        <v>401</v>
      </c>
      <c r="I2278" s="1" t="s">
        <v>401</v>
      </c>
      <c r="K2278" s="1">
        <v>1775</v>
      </c>
      <c r="L2278" s="1">
        <v>1777</v>
      </c>
      <c r="M2278" s="1" t="s">
        <v>3950</v>
      </c>
    </row>
    <row r="2279" spans="1:14">
      <c r="A2279" s="1" t="s">
        <v>4001</v>
      </c>
      <c r="B2279" s="1" t="s">
        <v>399</v>
      </c>
      <c r="C2279" s="1" t="s">
        <v>4002</v>
      </c>
      <c r="D2279" s="1" t="s">
        <v>401</v>
      </c>
      <c r="G2279" s="1" t="s">
        <v>401</v>
      </c>
      <c r="K2279" s="1">
        <v>1775</v>
      </c>
      <c r="L2279" s="1">
        <v>1783</v>
      </c>
      <c r="M2279" s="1" t="s">
        <v>3679</v>
      </c>
    </row>
    <row r="2280" spans="1:14">
      <c r="A2280" s="1" t="s">
        <v>4003</v>
      </c>
      <c r="B2280" s="1" t="s">
        <v>399</v>
      </c>
      <c r="C2280" s="1" t="s">
        <v>1295</v>
      </c>
      <c r="D2280" s="1" t="s">
        <v>401</v>
      </c>
      <c r="H2280" s="1" t="s">
        <v>401</v>
      </c>
      <c r="K2280" s="1">
        <v>1775</v>
      </c>
      <c r="L2280" s="1">
        <v>1777</v>
      </c>
      <c r="M2280" s="1" t="s">
        <v>4004</v>
      </c>
    </row>
    <row r="2281" spans="1:14">
      <c r="A2281" s="1" t="s">
        <v>4005</v>
      </c>
      <c r="B2281" s="1" t="s">
        <v>399</v>
      </c>
      <c r="C2281" s="1" t="s">
        <v>474</v>
      </c>
      <c r="D2281" s="1" t="s">
        <v>401</v>
      </c>
      <c r="G2281" s="1" t="s">
        <v>401</v>
      </c>
      <c r="K2281" s="1">
        <v>1775</v>
      </c>
      <c r="L2281" s="1">
        <v>1783</v>
      </c>
      <c r="M2281" s="1" t="s">
        <v>3679</v>
      </c>
    </row>
    <row r="2282" spans="1:14">
      <c r="A2282" s="1" t="s">
        <v>4006</v>
      </c>
      <c r="B2282" s="1" t="s">
        <v>513</v>
      </c>
      <c r="C2282" s="1" t="s">
        <v>778</v>
      </c>
      <c r="E2282" s="1" t="s">
        <v>401</v>
      </c>
      <c r="K2282" s="1">
        <v>1786</v>
      </c>
      <c r="L2282" s="1">
        <v>1786</v>
      </c>
      <c r="M2282" s="1" t="s">
        <v>3944</v>
      </c>
    </row>
    <row r="2283" spans="1:14">
      <c r="A2283" s="1" t="s">
        <v>4007</v>
      </c>
      <c r="B2283" s="1" t="s">
        <v>455</v>
      </c>
      <c r="C2283" s="1" t="s">
        <v>723</v>
      </c>
      <c r="E2283" s="1" t="s">
        <v>401</v>
      </c>
      <c r="K2283" s="1">
        <v>1775</v>
      </c>
      <c r="L2283" s="1">
        <v>1775</v>
      </c>
      <c r="M2283" s="1" t="s">
        <v>1660</v>
      </c>
    </row>
    <row r="2284" spans="1:14">
      <c r="A2284" s="1" t="s">
        <v>4008</v>
      </c>
      <c r="B2284" s="1" t="s">
        <v>455</v>
      </c>
      <c r="C2284" s="1" t="s">
        <v>458</v>
      </c>
      <c r="E2284" s="1" t="s">
        <v>401</v>
      </c>
      <c r="K2284" s="1">
        <v>1670</v>
      </c>
      <c r="L2284" s="1">
        <v>1672</v>
      </c>
      <c r="M2284" s="1" t="s">
        <v>3501</v>
      </c>
    </row>
    <row r="2285" spans="1:14">
      <c r="A2285" s="1" t="s">
        <v>4009</v>
      </c>
      <c r="B2285" s="1" t="s">
        <v>455</v>
      </c>
      <c r="C2285" s="1" t="s">
        <v>458</v>
      </c>
      <c r="E2285" s="1" t="s">
        <v>401</v>
      </c>
      <c r="K2285" s="1">
        <v>1670</v>
      </c>
      <c r="L2285" s="1">
        <v>1672</v>
      </c>
      <c r="M2285" s="1" t="s">
        <v>3501</v>
      </c>
    </row>
    <row r="2286" spans="1:14">
      <c r="A2286" s="1" t="s">
        <v>4010</v>
      </c>
      <c r="B2286" s="1" t="s">
        <v>405</v>
      </c>
      <c r="C2286" s="1" t="s">
        <v>406</v>
      </c>
      <c r="E2286" s="1" t="s">
        <v>401</v>
      </c>
      <c r="K2286" s="1">
        <v>1792</v>
      </c>
      <c r="L2286" s="1">
        <v>1792</v>
      </c>
      <c r="M2286" s="1" t="s">
        <v>604</v>
      </c>
    </row>
    <row r="2287" spans="1:14">
      <c r="A2287" s="1" t="s">
        <v>4011</v>
      </c>
      <c r="B2287" s="1" t="s">
        <v>405</v>
      </c>
      <c r="C2287" s="1" t="s">
        <v>406</v>
      </c>
      <c r="E2287" s="1" t="s">
        <v>401</v>
      </c>
      <c r="K2287" s="1">
        <v>1719</v>
      </c>
      <c r="L2287" s="1">
        <v>1719</v>
      </c>
      <c r="M2287" s="1" t="s">
        <v>4012</v>
      </c>
    </row>
    <row r="2288" spans="1:14">
      <c r="A2288" s="1" t="s">
        <v>4013</v>
      </c>
      <c r="B2288" s="1" t="s">
        <v>399</v>
      </c>
      <c r="C2288" s="1" t="s">
        <v>426</v>
      </c>
      <c r="D2288" s="1" t="s">
        <v>401</v>
      </c>
      <c r="G2288" s="1" t="s">
        <v>401</v>
      </c>
      <c r="K2288" s="1">
        <v>1775</v>
      </c>
      <c r="L2288" s="1">
        <v>1803</v>
      </c>
      <c r="M2288" s="1" t="s">
        <v>4014</v>
      </c>
    </row>
    <row r="2289" spans="1:13">
      <c r="A2289" s="1" t="s">
        <v>4013</v>
      </c>
      <c r="B2289" s="1" t="s">
        <v>513</v>
      </c>
      <c r="C2289" s="1" t="s">
        <v>1530</v>
      </c>
      <c r="E2289" s="1" t="s">
        <v>401</v>
      </c>
      <c r="K2289" s="1">
        <v>1796</v>
      </c>
      <c r="L2289" s="1">
        <v>1796</v>
      </c>
      <c r="M2289" s="1" t="s">
        <v>3944</v>
      </c>
    </row>
    <row r="2290" spans="1:13">
      <c r="A2290" s="1" t="s">
        <v>4015</v>
      </c>
      <c r="B2290" s="1" t="s">
        <v>513</v>
      </c>
      <c r="C2290" s="1" t="s">
        <v>1530</v>
      </c>
      <c r="E2290" s="1" t="s">
        <v>401</v>
      </c>
      <c r="K2290" s="1">
        <v>1794</v>
      </c>
      <c r="L2290" s="1">
        <v>1794</v>
      </c>
      <c r="M2290" s="1" t="s">
        <v>3944</v>
      </c>
    </row>
    <row r="2291" spans="1:13">
      <c r="A2291" s="1" t="s">
        <v>4016</v>
      </c>
      <c r="B2291" s="1" t="s">
        <v>405</v>
      </c>
      <c r="C2291" s="1" t="s">
        <v>406</v>
      </c>
      <c r="E2291" s="1" t="s">
        <v>401</v>
      </c>
      <c r="K2291" s="1">
        <v>1835</v>
      </c>
      <c r="L2291" s="1">
        <v>1842</v>
      </c>
      <c r="M2291" s="1" t="s">
        <v>604</v>
      </c>
    </row>
    <row r="2292" spans="1:13">
      <c r="A2292" s="1" t="s">
        <v>4017</v>
      </c>
      <c r="B2292" s="1" t="s">
        <v>445</v>
      </c>
      <c r="C2292" s="1" t="s">
        <v>4018</v>
      </c>
      <c r="J2292" s="1" t="s">
        <v>401</v>
      </c>
      <c r="K2292" s="1">
        <v>1835</v>
      </c>
      <c r="L2292" s="1">
        <v>1835</v>
      </c>
      <c r="M2292" s="1" t="s">
        <v>538</v>
      </c>
    </row>
    <row r="2293" spans="1:13">
      <c r="A2293" s="1" t="s">
        <v>4019</v>
      </c>
      <c r="B2293" s="1" t="s">
        <v>455</v>
      </c>
      <c r="C2293" s="1" t="s">
        <v>458</v>
      </c>
      <c r="E2293" s="1" t="s">
        <v>401</v>
      </c>
      <c r="K2293" s="1">
        <v>1800</v>
      </c>
      <c r="L2293" s="1">
        <v>1825</v>
      </c>
      <c r="M2293" s="1" t="s">
        <v>3093</v>
      </c>
    </row>
    <row r="2294" spans="1:13">
      <c r="A2294" s="1" t="s">
        <v>4020</v>
      </c>
      <c r="B2294" s="1" t="s">
        <v>513</v>
      </c>
      <c r="C2294" s="1" t="s">
        <v>2844</v>
      </c>
      <c r="D2294" s="1" t="s">
        <v>401</v>
      </c>
      <c r="G2294" s="1" t="s">
        <v>401</v>
      </c>
      <c r="K2294" s="1">
        <v>1810</v>
      </c>
      <c r="L2294" s="1">
        <v>1811</v>
      </c>
      <c r="M2294" s="1" t="s">
        <v>734</v>
      </c>
    </row>
    <row r="2295" spans="1:13">
      <c r="A2295" s="1" t="s">
        <v>4021</v>
      </c>
      <c r="B2295" s="1" t="s">
        <v>399</v>
      </c>
      <c r="C2295" s="1" t="s">
        <v>428</v>
      </c>
      <c r="E2295" s="1" t="s">
        <v>401</v>
      </c>
      <c r="I2295" s="1" t="s">
        <v>401</v>
      </c>
      <c r="K2295" s="1">
        <v>1776</v>
      </c>
      <c r="L2295" s="1">
        <v>1776</v>
      </c>
      <c r="M2295" s="1" t="s">
        <v>4022</v>
      </c>
    </row>
    <row r="2296" spans="1:13">
      <c r="A2296" s="1" t="s">
        <v>4023</v>
      </c>
      <c r="B2296" s="1" t="s">
        <v>399</v>
      </c>
      <c r="C2296" s="1" t="s">
        <v>428</v>
      </c>
      <c r="D2296" s="1" t="s">
        <v>401</v>
      </c>
      <c r="E2296" s="1" t="s">
        <v>402</v>
      </c>
      <c r="H2296" s="1" t="s">
        <v>401</v>
      </c>
      <c r="I2296" s="1" t="s">
        <v>402</v>
      </c>
      <c r="K2296" s="1">
        <v>1775</v>
      </c>
      <c r="L2296" s="1">
        <v>1777</v>
      </c>
      <c r="M2296" s="1" t="s">
        <v>3950</v>
      </c>
    </row>
    <row r="2297" spans="1:13">
      <c r="A2297" s="1" t="s">
        <v>4024</v>
      </c>
      <c r="B2297" s="1" t="s">
        <v>399</v>
      </c>
      <c r="E2297" s="1" t="s">
        <v>401</v>
      </c>
      <c r="K2297" s="1">
        <v>1778</v>
      </c>
      <c r="L2297" s="1">
        <v>1778</v>
      </c>
      <c r="M2297" s="1" t="s">
        <v>4025</v>
      </c>
    </row>
    <row r="2298" spans="1:13">
      <c r="A2298" s="1" t="s">
        <v>4026</v>
      </c>
      <c r="B2298" s="1" t="s">
        <v>455</v>
      </c>
      <c r="C2298" s="1" t="s">
        <v>4027</v>
      </c>
      <c r="E2298" s="1" t="s">
        <v>401</v>
      </c>
      <c r="K2298" s="1">
        <v>1837</v>
      </c>
      <c r="L2298" s="1">
        <v>1837</v>
      </c>
      <c r="M2298" s="1" t="s">
        <v>3093</v>
      </c>
    </row>
    <row r="2299" spans="1:13">
      <c r="A2299" s="1" t="s">
        <v>4026</v>
      </c>
      <c r="B2299" s="1" t="s">
        <v>405</v>
      </c>
      <c r="C2299" s="1" t="s">
        <v>406</v>
      </c>
      <c r="E2299" s="1" t="s">
        <v>401</v>
      </c>
      <c r="K2299" s="1">
        <v>1825</v>
      </c>
      <c r="L2299" s="1">
        <v>1825</v>
      </c>
      <c r="M2299" s="1" t="s">
        <v>604</v>
      </c>
    </row>
    <row r="2300" spans="1:13" ht="12.75" customHeight="1">
      <c r="A2300" s="1" t="s">
        <v>4028</v>
      </c>
      <c r="B2300" s="1" t="s">
        <v>399</v>
      </c>
      <c r="C2300" s="1" t="s">
        <v>563</v>
      </c>
      <c r="D2300" s="1" t="s">
        <v>401</v>
      </c>
      <c r="E2300" s="1" t="s">
        <v>402</v>
      </c>
      <c r="F2300" s="1" t="s">
        <v>401</v>
      </c>
      <c r="G2300" s="1" t="s">
        <v>401</v>
      </c>
      <c r="H2300" s="1" t="s">
        <v>401</v>
      </c>
      <c r="K2300" s="1">
        <v>1832</v>
      </c>
      <c r="L2300" s="1">
        <v>1832</v>
      </c>
      <c r="M2300" s="1" t="s">
        <v>564</v>
      </c>
    </row>
    <row r="2301" spans="1:13">
      <c r="A2301" s="1" t="s">
        <v>4029</v>
      </c>
      <c r="B2301" s="1" t="s">
        <v>399</v>
      </c>
      <c r="C2301" s="1" t="s">
        <v>428</v>
      </c>
      <c r="E2301" s="1" t="s">
        <v>401</v>
      </c>
      <c r="K2301" s="1">
        <v>1807</v>
      </c>
      <c r="L2301" s="1">
        <v>1807</v>
      </c>
      <c r="M2301" s="1" t="s">
        <v>4030</v>
      </c>
    </row>
    <row r="2302" spans="1:13">
      <c r="A2302" s="1" t="s">
        <v>4031</v>
      </c>
      <c r="B2302" s="1" t="s">
        <v>455</v>
      </c>
      <c r="C2302" s="1" t="s">
        <v>2542</v>
      </c>
      <c r="E2302" s="1" t="s">
        <v>401</v>
      </c>
      <c r="K2302" s="1">
        <v>1825</v>
      </c>
      <c r="L2302" s="1">
        <v>1833</v>
      </c>
      <c r="M2302" s="1" t="s">
        <v>3093</v>
      </c>
    </row>
    <row r="2303" spans="1:13">
      <c r="A2303" s="1" t="s">
        <v>4032</v>
      </c>
      <c r="B2303" s="1" t="s">
        <v>420</v>
      </c>
      <c r="D2303" s="1" t="s">
        <v>401</v>
      </c>
      <c r="H2303" s="1" t="s">
        <v>401</v>
      </c>
      <c r="K2303" s="1">
        <v>1777</v>
      </c>
      <c r="L2303" s="1">
        <v>1777</v>
      </c>
      <c r="M2303" s="1" t="s">
        <v>4033</v>
      </c>
    </row>
    <row r="2304" spans="1:13">
      <c r="A2304" s="1" t="s">
        <v>4034</v>
      </c>
      <c r="B2304" s="1" t="s">
        <v>399</v>
      </c>
      <c r="C2304" s="1" t="s">
        <v>428</v>
      </c>
      <c r="E2304" s="1" t="s">
        <v>401</v>
      </c>
      <c r="K2304" s="1">
        <v>1833</v>
      </c>
      <c r="L2304" s="1">
        <v>1833</v>
      </c>
      <c r="M2304" s="1" t="s">
        <v>538</v>
      </c>
    </row>
    <row r="2305" spans="1:14">
      <c r="A2305" s="1" t="s">
        <v>4035</v>
      </c>
      <c r="B2305" s="1" t="s">
        <v>623</v>
      </c>
      <c r="C2305" s="1" t="s">
        <v>4036</v>
      </c>
      <c r="E2305" s="1" t="s">
        <v>401</v>
      </c>
      <c r="K2305" s="1">
        <v>1740</v>
      </c>
      <c r="L2305" s="1">
        <v>1742</v>
      </c>
      <c r="M2305" s="1" t="s">
        <v>3492</v>
      </c>
    </row>
    <row r="2306" spans="1:14">
      <c r="A2306" s="1" t="s">
        <v>4037</v>
      </c>
      <c r="B2306" s="1" t="s">
        <v>455</v>
      </c>
      <c r="C2306" s="1" t="s">
        <v>458</v>
      </c>
      <c r="E2306" s="1" t="s">
        <v>401</v>
      </c>
      <c r="K2306" s="1">
        <v>1805</v>
      </c>
      <c r="L2306" s="1">
        <v>1805</v>
      </c>
      <c r="M2306" s="1" t="s">
        <v>4038</v>
      </c>
    </row>
    <row r="2307" spans="1:14">
      <c r="A2307" s="1" t="s">
        <v>4039</v>
      </c>
      <c r="B2307" s="1" t="s">
        <v>679</v>
      </c>
      <c r="C2307" s="1" t="s">
        <v>3406</v>
      </c>
      <c r="E2307" s="1" t="s">
        <v>401</v>
      </c>
      <c r="K2307" s="1">
        <v>1822</v>
      </c>
      <c r="L2307" s="1">
        <v>1822</v>
      </c>
      <c r="M2307" s="1" t="s">
        <v>538</v>
      </c>
    </row>
    <row r="2308" spans="1:14">
      <c r="A2308" s="1" t="s">
        <v>4040</v>
      </c>
      <c r="B2308" s="1" t="s">
        <v>572</v>
      </c>
      <c r="C2308" s="1" t="s">
        <v>914</v>
      </c>
      <c r="E2308" s="1" t="s">
        <v>401</v>
      </c>
      <c r="K2308" s="1">
        <v>1816</v>
      </c>
      <c r="L2308" s="1">
        <v>1816</v>
      </c>
      <c r="M2308" s="1" t="s">
        <v>4041</v>
      </c>
      <c r="N2308" s="1" t="s">
        <v>4042</v>
      </c>
    </row>
    <row r="2309" spans="1:14">
      <c r="A2309" s="1" t="s">
        <v>4043</v>
      </c>
      <c r="B2309" s="1" t="s">
        <v>405</v>
      </c>
      <c r="C2309" s="1" t="s">
        <v>4044</v>
      </c>
      <c r="D2309" s="1" t="s">
        <v>401</v>
      </c>
      <c r="H2309" s="1" t="s">
        <v>401</v>
      </c>
      <c r="K2309" s="1">
        <v>1775</v>
      </c>
      <c r="L2309" s="1">
        <v>1783</v>
      </c>
      <c r="M2309" s="1" t="s">
        <v>3679</v>
      </c>
    </row>
    <row r="2310" spans="1:14">
      <c r="A2310" s="1" t="s">
        <v>4045</v>
      </c>
      <c r="B2310" s="1" t="s">
        <v>455</v>
      </c>
      <c r="C2310" s="1" t="s">
        <v>2197</v>
      </c>
      <c r="D2310" s="1" t="s">
        <v>401</v>
      </c>
      <c r="H2310" s="1" t="s">
        <v>401</v>
      </c>
      <c r="K2310" s="1">
        <v>1775</v>
      </c>
      <c r="L2310" s="1">
        <v>1777</v>
      </c>
      <c r="M2310" s="1" t="s">
        <v>3950</v>
      </c>
    </row>
    <row r="2311" spans="1:14">
      <c r="A2311" s="1" t="s">
        <v>4046</v>
      </c>
      <c r="B2311" s="1" t="s">
        <v>455</v>
      </c>
      <c r="C2311" s="1" t="s">
        <v>2197</v>
      </c>
      <c r="D2311" s="1" t="s">
        <v>401</v>
      </c>
      <c r="H2311" s="1" t="s">
        <v>401</v>
      </c>
      <c r="K2311" s="1">
        <v>1776</v>
      </c>
      <c r="L2311" s="1">
        <v>1798</v>
      </c>
      <c r="M2311" s="1" t="s">
        <v>4047</v>
      </c>
    </row>
    <row r="2312" spans="1:14">
      <c r="A2312" s="1" t="s">
        <v>4048</v>
      </c>
      <c r="B2312" s="1" t="s">
        <v>399</v>
      </c>
      <c r="C2312" s="1" t="s">
        <v>862</v>
      </c>
      <c r="E2312" s="1" t="s">
        <v>401</v>
      </c>
      <c r="K2312" s="1">
        <v>1775</v>
      </c>
      <c r="L2312" s="1">
        <v>1783</v>
      </c>
      <c r="M2312" s="1" t="s">
        <v>3679</v>
      </c>
    </row>
    <row r="2313" spans="1:14">
      <c r="A2313" s="1" t="s">
        <v>4049</v>
      </c>
      <c r="B2313" s="1" t="s">
        <v>455</v>
      </c>
      <c r="C2313" s="1" t="s">
        <v>992</v>
      </c>
      <c r="E2313" s="1" t="s">
        <v>401</v>
      </c>
      <c r="K2313" s="1">
        <v>1632</v>
      </c>
      <c r="L2313" s="1">
        <v>1632</v>
      </c>
      <c r="M2313" s="1" t="s">
        <v>774</v>
      </c>
    </row>
    <row r="2314" spans="1:14">
      <c r="A2314" s="1" t="s">
        <v>4050</v>
      </c>
      <c r="B2314" s="1" t="s">
        <v>405</v>
      </c>
      <c r="C2314" s="1" t="s">
        <v>406</v>
      </c>
      <c r="D2314" s="1" t="s">
        <v>401</v>
      </c>
      <c r="H2314" s="1" t="s">
        <v>401</v>
      </c>
      <c r="K2314" s="1">
        <v>1775</v>
      </c>
      <c r="L2314" s="1">
        <v>1775</v>
      </c>
      <c r="M2314" s="1" t="s">
        <v>4051</v>
      </c>
    </row>
    <row r="2315" spans="1:14">
      <c r="A2315" s="1" t="s">
        <v>4052</v>
      </c>
      <c r="B2315" s="1" t="s">
        <v>405</v>
      </c>
      <c r="C2315" s="1" t="s">
        <v>406</v>
      </c>
      <c r="E2315" s="1" t="s">
        <v>401</v>
      </c>
      <c r="K2315" s="1">
        <v>1799</v>
      </c>
      <c r="L2315" s="1">
        <v>1801</v>
      </c>
      <c r="M2315" s="1" t="s">
        <v>4053</v>
      </c>
    </row>
    <row r="2316" spans="1:14">
      <c r="A2316" s="1" t="s">
        <v>4054</v>
      </c>
      <c r="B2316" s="1" t="s">
        <v>420</v>
      </c>
      <c r="C2316" s="1" t="s">
        <v>631</v>
      </c>
      <c r="D2316" s="1" t="s">
        <v>402</v>
      </c>
      <c r="E2316" s="1" t="s">
        <v>401</v>
      </c>
      <c r="K2316" s="1">
        <v>1817</v>
      </c>
      <c r="L2316" s="1">
        <v>1818</v>
      </c>
      <c r="M2316" s="1" t="s">
        <v>4055</v>
      </c>
    </row>
    <row r="2317" spans="1:14">
      <c r="A2317" s="1" t="s">
        <v>4056</v>
      </c>
      <c r="B2317" s="1" t="s">
        <v>580</v>
      </c>
      <c r="C2317" s="1" t="s">
        <v>4057</v>
      </c>
      <c r="E2317" s="1" t="s">
        <v>401</v>
      </c>
      <c r="K2317" s="1">
        <v>1800</v>
      </c>
      <c r="L2317" s="1">
        <v>1800</v>
      </c>
      <c r="M2317" s="1" t="s">
        <v>3093</v>
      </c>
    </row>
    <row r="2318" spans="1:14">
      <c r="A2318" s="1" t="s">
        <v>4058</v>
      </c>
      <c r="B2318" s="1" t="s">
        <v>513</v>
      </c>
      <c r="C2318" s="1" t="s">
        <v>628</v>
      </c>
      <c r="E2318" s="1" t="s">
        <v>401</v>
      </c>
      <c r="K2318" s="1">
        <v>1768</v>
      </c>
      <c r="L2318" s="1">
        <v>1769</v>
      </c>
      <c r="M2318" s="1" t="s">
        <v>4059</v>
      </c>
    </row>
    <row r="2319" spans="1:14">
      <c r="A2319" s="1" t="s">
        <v>4060</v>
      </c>
      <c r="B2319" s="1" t="s">
        <v>399</v>
      </c>
      <c r="C2319" s="1" t="s">
        <v>426</v>
      </c>
      <c r="D2319" s="1" t="s">
        <v>401</v>
      </c>
      <c r="G2319" s="1" t="s">
        <v>401</v>
      </c>
      <c r="K2319" s="1">
        <v>1775</v>
      </c>
      <c r="L2319" s="1">
        <v>1783</v>
      </c>
      <c r="M2319" s="1" t="s">
        <v>3679</v>
      </c>
    </row>
    <row r="2320" spans="1:14">
      <c r="A2320" s="1" t="s">
        <v>4061</v>
      </c>
      <c r="B2320" s="1" t="s">
        <v>399</v>
      </c>
      <c r="D2320" s="1" t="s">
        <v>401</v>
      </c>
      <c r="K2320" s="1">
        <v>1776</v>
      </c>
      <c r="L2320" s="1">
        <v>1776</v>
      </c>
      <c r="M2320" s="1" t="s">
        <v>4062</v>
      </c>
      <c r="N2320" s="1" t="s">
        <v>4063</v>
      </c>
    </row>
    <row r="2321" spans="1:13">
      <c r="A2321" s="1" t="s">
        <v>4064</v>
      </c>
      <c r="B2321" s="1" t="s">
        <v>399</v>
      </c>
      <c r="D2321" s="1" t="s">
        <v>401</v>
      </c>
      <c r="H2321" s="1" t="s">
        <v>401</v>
      </c>
      <c r="K2321" s="1">
        <v>1775</v>
      </c>
      <c r="L2321" s="1">
        <v>1777</v>
      </c>
      <c r="M2321" s="1" t="s">
        <v>3950</v>
      </c>
    </row>
    <row r="2322" spans="1:13">
      <c r="A2322" s="1" t="s">
        <v>4065</v>
      </c>
      <c r="B2322" s="1" t="s">
        <v>405</v>
      </c>
      <c r="C2322" s="1" t="s">
        <v>406</v>
      </c>
      <c r="E2322" s="1" t="s">
        <v>401</v>
      </c>
      <c r="K2322" s="1">
        <v>1830</v>
      </c>
      <c r="L2322" s="1">
        <v>1830</v>
      </c>
      <c r="M2322" s="1" t="s">
        <v>604</v>
      </c>
    </row>
    <row r="2323" spans="1:13">
      <c r="A2323" s="1" t="s">
        <v>4066</v>
      </c>
      <c r="B2323" s="1" t="s">
        <v>405</v>
      </c>
      <c r="C2323" s="1" t="s">
        <v>4067</v>
      </c>
      <c r="E2323" s="1" t="s">
        <v>401</v>
      </c>
      <c r="K2323" s="1">
        <v>1824</v>
      </c>
      <c r="L2323" s="1">
        <v>1849</v>
      </c>
      <c r="M2323" s="1" t="s">
        <v>4068</v>
      </c>
    </row>
    <row r="2324" spans="1:13">
      <c r="A2324" s="1" t="s">
        <v>4069</v>
      </c>
      <c r="B2324" s="1" t="s">
        <v>399</v>
      </c>
      <c r="C2324" s="1" t="s">
        <v>502</v>
      </c>
      <c r="E2324" s="1" t="s">
        <v>401</v>
      </c>
      <c r="K2324" s="1">
        <v>1802</v>
      </c>
      <c r="L2324" s="1">
        <v>1821</v>
      </c>
      <c r="M2324" s="1" t="s">
        <v>538</v>
      </c>
    </row>
    <row r="2325" spans="1:13">
      <c r="A2325" s="1" t="s">
        <v>4070</v>
      </c>
      <c r="B2325" s="1" t="s">
        <v>513</v>
      </c>
      <c r="E2325" s="1" t="s">
        <v>401</v>
      </c>
      <c r="K2325" s="1">
        <v>1776</v>
      </c>
      <c r="L2325" s="1">
        <v>1776</v>
      </c>
      <c r="M2325" s="1" t="s">
        <v>4059</v>
      </c>
    </row>
    <row r="2326" spans="1:13">
      <c r="A2326" s="1" t="s">
        <v>4071</v>
      </c>
      <c r="B2326" s="1" t="s">
        <v>399</v>
      </c>
      <c r="C2326" s="1" t="s">
        <v>512</v>
      </c>
      <c r="E2326" s="1" t="s">
        <v>401</v>
      </c>
      <c r="K2326" s="1">
        <v>1799</v>
      </c>
      <c r="L2326" s="1">
        <v>1799</v>
      </c>
      <c r="M2326" s="1" t="s">
        <v>538</v>
      </c>
    </row>
    <row r="2327" spans="1:13">
      <c r="A2327" s="1" t="s">
        <v>4072</v>
      </c>
      <c r="B2327" s="1" t="s">
        <v>399</v>
      </c>
      <c r="C2327" s="1" t="s">
        <v>512</v>
      </c>
      <c r="E2327" s="1" t="s">
        <v>401</v>
      </c>
      <c r="K2327" s="1">
        <v>1800</v>
      </c>
      <c r="L2327" s="1">
        <v>1800</v>
      </c>
      <c r="M2327" s="1" t="s">
        <v>538</v>
      </c>
    </row>
    <row r="2328" spans="1:13">
      <c r="A2328" s="1" t="s">
        <v>4073</v>
      </c>
      <c r="B2328" s="1" t="s">
        <v>399</v>
      </c>
      <c r="D2328" s="1" t="s">
        <v>401</v>
      </c>
      <c r="G2328" s="1" t="s">
        <v>401</v>
      </c>
      <c r="K2328" s="1">
        <v>1777</v>
      </c>
      <c r="L2328" s="1">
        <v>1811</v>
      </c>
      <c r="M2328" s="1" t="s">
        <v>4074</v>
      </c>
    </row>
    <row r="2329" spans="1:13">
      <c r="A2329" s="1" t="s">
        <v>4075</v>
      </c>
      <c r="B2329" s="1" t="s">
        <v>399</v>
      </c>
      <c r="C2329" s="1" t="s">
        <v>483</v>
      </c>
      <c r="D2329" s="1" t="s">
        <v>401</v>
      </c>
      <c r="G2329" s="1" t="s">
        <v>401</v>
      </c>
      <c r="K2329" s="1">
        <v>1775</v>
      </c>
      <c r="L2329" s="1">
        <v>1783</v>
      </c>
      <c r="M2329" s="1" t="s">
        <v>3679</v>
      </c>
    </row>
    <row r="2330" spans="1:13">
      <c r="A2330" s="1" t="s">
        <v>4076</v>
      </c>
      <c r="B2330" s="1" t="s">
        <v>542</v>
      </c>
      <c r="C2330" s="1" t="s">
        <v>1497</v>
      </c>
      <c r="D2330" s="1" t="s">
        <v>401</v>
      </c>
      <c r="K2330" s="1">
        <v>1773</v>
      </c>
      <c r="L2330" s="1">
        <v>1801</v>
      </c>
      <c r="M2330" s="1" t="s">
        <v>4077</v>
      </c>
    </row>
    <row r="2331" spans="1:13">
      <c r="A2331" s="1" t="s">
        <v>4078</v>
      </c>
      <c r="B2331" s="1" t="s">
        <v>542</v>
      </c>
      <c r="C2331" s="1" t="s">
        <v>1493</v>
      </c>
      <c r="E2331" s="1" t="s">
        <v>401</v>
      </c>
      <c r="K2331" s="1">
        <v>1837</v>
      </c>
      <c r="L2331" s="1">
        <v>1849</v>
      </c>
      <c r="M2331" s="1" t="s">
        <v>3093</v>
      </c>
    </row>
    <row r="2332" spans="1:13">
      <c r="A2332" s="1" t="s">
        <v>4079</v>
      </c>
      <c r="B2332" s="1" t="s">
        <v>513</v>
      </c>
      <c r="E2332" s="1" t="s">
        <v>401</v>
      </c>
      <c r="K2332" s="1">
        <v>1761</v>
      </c>
      <c r="L2332" s="1">
        <v>1770</v>
      </c>
      <c r="M2332" s="1" t="s">
        <v>4059</v>
      </c>
    </row>
    <row r="2333" spans="1:13">
      <c r="A2333" s="1" t="s">
        <v>4080</v>
      </c>
      <c r="B2333" s="1" t="s">
        <v>420</v>
      </c>
      <c r="C2333" s="1" t="s">
        <v>4081</v>
      </c>
      <c r="D2333" s="1" t="s">
        <v>401</v>
      </c>
      <c r="H2333" s="1" t="s">
        <v>401</v>
      </c>
      <c r="I2333" s="1" t="s">
        <v>401</v>
      </c>
      <c r="K2333" s="1">
        <v>1776</v>
      </c>
      <c r="L2333" s="1">
        <v>1781</v>
      </c>
      <c r="M2333" s="1" t="s">
        <v>4082</v>
      </c>
    </row>
    <row r="2334" spans="1:13">
      <c r="A2334" s="1" t="s">
        <v>4083</v>
      </c>
      <c r="B2334" s="1" t="s">
        <v>405</v>
      </c>
      <c r="C2334" s="1" t="s">
        <v>406</v>
      </c>
      <c r="E2334" s="1" t="s">
        <v>401</v>
      </c>
      <c r="K2334" s="1">
        <v>1836</v>
      </c>
      <c r="L2334" s="1">
        <v>1870</v>
      </c>
      <c r="M2334" s="1" t="s">
        <v>604</v>
      </c>
    </row>
    <row r="2335" spans="1:13">
      <c r="A2335" s="1" t="s">
        <v>4084</v>
      </c>
      <c r="B2335" s="1" t="s">
        <v>405</v>
      </c>
      <c r="C2335" s="1" t="s">
        <v>406</v>
      </c>
      <c r="E2335" s="1" t="s">
        <v>401</v>
      </c>
      <c r="K2335" s="1">
        <v>1823</v>
      </c>
      <c r="L2335" s="1">
        <v>1823</v>
      </c>
      <c r="M2335" s="1" t="s">
        <v>604</v>
      </c>
    </row>
    <row r="2336" spans="1:13">
      <c r="A2336" s="1" t="s">
        <v>4085</v>
      </c>
      <c r="B2336" s="1" t="s">
        <v>405</v>
      </c>
      <c r="C2336" s="1" t="s">
        <v>406</v>
      </c>
      <c r="E2336" s="1" t="s">
        <v>401</v>
      </c>
      <c r="K2336" s="1">
        <v>1826</v>
      </c>
      <c r="L2336" s="1">
        <v>1828</v>
      </c>
      <c r="M2336" s="1" t="s">
        <v>604</v>
      </c>
    </row>
    <row r="2337" spans="1:14">
      <c r="A2337" s="1" t="s">
        <v>4086</v>
      </c>
      <c r="B2337" s="1" t="s">
        <v>405</v>
      </c>
      <c r="C2337" s="1" t="s">
        <v>406</v>
      </c>
      <c r="E2337" s="1" t="s">
        <v>401</v>
      </c>
      <c r="K2337" s="1">
        <v>1828</v>
      </c>
      <c r="L2337" s="1">
        <v>1828</v>
      </c>
      <c r="M2337" s="1" t="s">
        <v>604</v>
      </c>
    </row>
    <row r="2338" spans="1:14">
      <c r="A2338" s="1" t="s">
        <v>4087</v>
      </c>
      <c r="B2338" s="1" t="s">
        <v>405</v>
      </c>
      <c r="C2338" s="1" t="s">
        <v>406</v>
      </c>
      <c r="E2338" s="1" t="s">
        <v>401</v>
      </c>
      <c r="K2338" s="1">
        <v>1833</v>
      </c>
      <c r="L2338" s="1">
        <v>1836</v>
      </c>
      <c r="M2338" s="1" t="s">
        <v>903</v>
      </c>
    </row>
    <row r="2339" spans="1:14">
      <c r="A2339" s="1" t="s">
        <v>4088</v>
      </c>
      <c r="B2339" s="1" t="s">
        <v>455</v>
      </c>
      <c r="C2339" s="1" t="s">
        <v>458</v>
      </c>
      <c r="E2339" s="1" t="s">
        <v>401</v>
      </c>
      <c r="K2339" s="1">
        <v>1813</v>
      </c>
      <c r="L2339" s="1">
        <v>1819</v>
      </c>
      <c r="M2339" s="1" t="s">
        <v>3093</v>
      </c>
    </row>
    <row r="2340" spans="1:14">
      <c r="A2340" s="1" t="s">
        <v>4089</v>
      </c>
      <c r="B2340" s="1" t="s">
        <v>513</v>
      </c>
      <c r="E2340" s="1" t="s">
        <v>401</v>
      </c>
      <c r="K2340" s="1">
        <v>1776</v>
      </c>
      <c r="L2340" s="1">
        <v>1776</v>
      </c>
      <c r="M2340" s="1" t="s">
        <v>4059</v>
      </c>
    </row>
    <row r="2341" spans="1:14">
      <c r="A2341" s="1" t="s">
        <v>4090</v>
      </c>
      <c r="B2341" s="1" t="s">
        <v>513</v>
      </c>
      <c r="C2341" s="1" t="s">
        <v>1091</v>
      </c>
      <c r="D2341" s="1" t="s">
        <v>401</v>
      </c>
      <c r="H2341" s="1" t="s">
        <v>401</v>
      </c>
      <c r="K2341" s="1">
        <v>1787</v>
      </c>
      <c r="L2341" s="1">
        <v>1809</v>
      </c>
      <c r="M2341" s="1" t="s">
        <v>4091</v>
      </c>
    </row>
    <row r="2342" spans="1:14">
      <c r="A2342" s="1" t="s">
        <v>4092</v>
      </c>
      <c r="B2342" s="1" t="s">
        <v>420</v>
      </c>
      <c r="C2342" s="1" t="s">
        <v>600</v>
      </c>
      <c r="D2342" s="1" t="s">
        <v>401</v>
      </c>
      <c r="H2342" s="1" t="s">
        <v>401</v>
      </c>
      <c r="K2342" s="1">
        <v>1775</v>
      </c>
      <c r="L2342" s="1">
        <v>1781</v>
      </c>
      <c r="M2342" s="1" t="s">
        <v>4093</v>
      </c>
    </row>
    <row r="2343" spans="1:14">
      <c r="A2343" s="1" t="s">
        <v>4094</v>
      </c>
      <c r="B2343" s="1" t="s">
        <v>399</v>
      </c>
      <c r="C2343" s="1" t="s">
        <v>1236</v>
      </c>
      <c r="E2343" s="1" t="s">
        <v>401</v>
      </c>
      <c r="K2343" s="1">
        <v>1801</v>
      </c>
      <c r="L2343" s="1">
        <v>1805</v>
      </c>
      <c r="M2343" s="1" t="s">
        <v>4095</v>
      </c>
      <c r="N2343" s="1" t="s">
        <v>4096</v>
      </c>
    </row>
    <row r="2344" spans="1:14">
      <c r="A2344" s="1" t="s">
        <v>4094</v>
      </c>
      <c r="B2344" s="1" t="s">
        <v>420</v>
      </c>
      <c r="C2344" s="1" t="s">
        <v>421</v>
      </c>
      <c r="E2344" s="1" t="s">
        <v>401</v>
      </c>
      <c r="K2344" s="1">
        <v>1796</v>
      </c>
      <c r="L2344" s="1">
        <v>1801</v>
      </c>
      <c r="M2344" s="1" t="s">
        <v>4095</v>
      </c>
      <c r="N2344" s="1" t="s">
        <v>4097</v>
      </c>
    </row>
    <row r="2345" spans="1:14">
      <c r="A2345" s="1" t="s">
        <v>4094</v>
      </c>
      <c r="B2345" s="1" t="s">
        <v>513</v>
      </c>
      <c r="C2345" s="1" t="s">
        <v>3183</v>
      </c>
      <c r="E2345" s="1" t="s">
        <v>401</v>
      </c>
      <c r="K2345" s="1">
        <v>1806</v>
      </c>
      <c r="L2345" s="1">
        <v>1823</v>
      </c>
      <c r="M2345" s="1" t="s">
        <v>4098</v>
      </c>
    </row>
    <row r="2346" spans="1:14">
      <c r="A2346" s="1" t="s">
        <v>4099</v>
      </c>
      <c r="B2346" s="1" t="s">
        <v>420</v>
      </c>
      <c r="C2346" s="1" t="s">
        <v>421</v>
      </c>
      <c r="E2346" s="1" t="s">
        <v>401</v>
      </c>
      <c r="K2346" s="1">
        <v>1796</v>
      </c>
      <c r="L2346" s="1">
        <v>1805</v>
      </c>
      <c r="M2346" s="1" t="s">
        <v>4100</v>
      </c>
      <c r="N2346" s="1" t="s">
        <v>4101</v>
      </c>
    </row>
    <row r="2347" spans="1:14">
      <c r="A2347" s="1" t="s">
        <v>4099</v>
      </c>
      <c r="B2347" s="1" t="s">
        <v>513</v>
      </c>
      <c r="C2347" s="1" t="s">
        <v>3183</v>
      </c>
      <c r="D2347" s="1" t="s">
        <v>401</v>
      </c>
      <c r="E2347" s="1" t="s">
        <v>402</v>
      </c>
      <c r="K2347" s="1">
        <v>1806</v>
      </c>
      <c r="L2347" s="1">
        <v>1808</v>
      </c>
      <c r="M2347" s="1" t="s">
        <v>4102</v>
      </c>
      <c r="N2347" s="1" t="s">
        <v>4103</v>
      </c>
    </row>
    <row r="2348" spans="1:14">
      <c r="A2348" s="1" t="s">
        <v>4104</v>
      </c>
      <c r="B2348" s="1" t="s">
        <v>420</v>
      </c>
      <c r="D2348" s="1" t="s">
        <v>555</v>
      </c>
      <c r="E2348" s="1" t="s">
        <v>402</v>
      </c>
      <c r="G2348" s="1" t="s">
        <v>401</v>
      </c>
      <c r="K2348" s="1">
        <v>1776</v>
      </c>
      <c r="L2348" s="1">
        <v>1777</v>
      </c>
      <c r="M2348" s="1" t="s">
        <v>4105</v>
      </c>
    </row>
    <row r="2349" spans="1:14">
      <c r="A2349" s="1" t="s">
        <v>4106</v>
      </c>
      <c r="B2349" s="1" t="s">
        <v>405</v>
      </c>
      <c r="C2349" s="1" t="s">
        <v>406</v>
      </c>
      <c r="E2349" s="1" t="s">
        <v>401</v>
      </c>
      <c r="K2349" s="1">
        <v>1830</v>
      </c>
      <c r="L2349" s="1">
        <v>1831</v>
      </c>
      <c r="M2349" s="1" t="s">
        <v>604</v>
      </c>
    </row>
    <row r="2350" spans="1:14">
      <c r="A2350" s="1" t="s">
        <v>4107</v>
      </c>
      <c r="B2350" s="1" t="s">
        <v>405</v>
      </c>
      <c r="C2350" s="1" t="s">
        <v>406</v>
      </c>
      <c r="E2350" s="1" t="s">
        <v>401</v>
      </c>
      <c r="K2350" s="1">
        <v>1816</v>
      </c>
      <c r="L2350" s="1">
        <v>1822</v>
      </c>
      <c r="M2350" s="1" t="s">
        <v>4108</v>
      </c>
    </row>
    <row r="2351" spans="1:14">
      <c r="A2351" s="1" t="s">
        <v>4109</v>
      </c>
      <c r="B2351" s="1" t="s">
        <v>513</v>
      </c>
      <c r="D2351" s="1" t="s">
        <v>402</v>
      </c>
      <c r="E2351" s="1" t="s">
        <v>401</v>
      </c>
      <c r="K2351" s="1">
        <v>1776</v>
      </c>
      <c r="L2351" s="1">
        <v>1776</v>
      </c>
      <c r="M2351" s="1" t="s">
        <v>4059</v>
      </c>
    </row>
    <row r="2352" spans="1:14">
      <c r="A2352" s="1" t="s">
        <v>4110</v>
      </c>
      <c r="B2352" s="1" t="s">
        <v>455</v>
      </c>
      <c r="C2352" s="1" t="s">
        <v>584</v>
      </c>
      <c r="D2352" s="1" t="s">
        <v>401</v>
      </c>
      <c r="H2352" s="1" t="s">
        <v>401</v>
      </c>
      <c r="K2352" s="1">
        <v>1775</v>
      </c>
      <c r="L2352" s="1">
        <v>1783</v>
      </c>
      <c r="M2352" s="1" t="s">
        <v>4111</v>
      </c>
    </row>
    <row r="2353" spans="1:14">
      <c r="A2353" s="1" t="s">
        <v>4112</v>
      </c>
      <c r="B2353" s="1" t="s">
        <v>513</v>
      </c>
      <c r="E2353" s="1" t="s">
        <v>401</v>
      </c>
      <c r="K2353" s="1">
        <v>1780</v>
      </c>
      <c r="L2353" s="1">
        <v>1780</v>
      </c>
      <c r="M2353" s="1" t="s">
        <v>4113</v>
      </c>
    </row>
    <row r="2354" spans="1:14">
      <c r="A2354" s="1" t="s">
        <v>4114</v>
      </c>
      <c r="B2354" s="1" t="s">
        <v>420</v>
      </c>
      <c r="C2354" s="1" t="s">
        <v>675</v>
      </c>
      <c r="D2354" s="1" t="s">
        <v>401</v>
      </c>
      <c r="E2354" s="1" t="s">
        <v>402</v>
      </c>
      <c r="H2354" s="1" t="s">
        <v>401</v>
      </c>
      <c r="K2354" s="1">
        <v>1775</v>
      </c>
      <c r="L2354" s="1">
        <v>1801</v>
      </c>
      <c r="M2354" s="1" t="s">
        <v>4115</v>
      </c>
    </row>
    <row r="2355" spans="1:14">
      <c r="A2355" s="1" t="s">
        <v>4116</v>
      </c>
      <c r="B2355" s="1" t="s">
        <v>399</v>
      </c>
      <c r="C2355" s="1" t="s">
        <v>1236</v>
      </c>
      <c r="E2355" s="1" t="s">
        <v>401</v>
      </c>
      <c r="K2355" s="1">
        <v>1806</v>
      </c>
      <c r="L2355" s="1">
        <v>1834</v>
      </c>
      <c r="M2355" s="1" t="s">
        <v>4117</v>
      </c>
    </row>
    <row r="2356" spans="1:14">
      <c r="A2356" s="1" t="s">
        <v>4116</v>
      </c>
      <c r="B2356" s="1" t="s">
        <v>420</v>
      </c>
      <c r="C2356" s="1" t="s">
        <v>675</v>
      </c>
      <c r="D2356" s="1" t="s">
        <v>401</v>
      </c>
      <c r="E2356" s="1" t="s">
        <v>402</v>
      </c>
      <c r="G2356" s="1" t="s">
        <v>401</v>
      </c>
      <c r="K2356" s="1">
        <v>1794</v>
      </c>
      <c r="L2356" s="1">
        <v>1800</v>
      </c>
      <c r="M2356" s="1" t="s">
        <v>4118</v>
      </c>
      <c r="N2356" s="1" t="s">
        <v>4119</v>
      </c>
    </row>
    <row r="2357" spans="1:14">
      <c r="A2357" s="1" t="s">
        <v>4120</v>
      </c>
      <c r="B2357" s="1" t="s">
        <v>399</v>
      </c>
      <c r="D2357" s="1" t="s">
        <v>401</v>
      </c>
      <c r="H2357" s="1" t="s">
        <v>401</v>
      </c>
      <c r="K2357" s="1">
        <v>1775</v>
      </c>
      <c r="L2357" s="1">
        <v>1783</v>
      </c>
      <c r="M2357" s="1" t="s">
        <v>3679</v>
      </c>
    </row>
    <row r="2358" spans="1:14">
      <c r="A2358" s="1" t="s">
        <v>4121</v>
      </c>
      <c r="B2358" s="1" t="s">
        <v>455</v>
      </c>
      <c r="C2358" s="1" t="s">
        <v>4122</v>
      </c>
      <c r="E2358" s="1" t="s">
        <v>401</v>
      </c>
      <c r="K2358" s="1">
        <v>1825</v>
      </c>
      <c r="L2358" s="1">
        <v>1880</v>
      </c>
      <c r="M2358" s="1" t="s">
        <v>3093</v>
      </c>
    </row>
    <row r="2359" spans="1:14">
      <c r="A2359" s="1" t="s">
        <v>4123</v>
      </c>
      <c r="B2359" s="1" t="s">
        <v>455</v>
      </c>
      <c r="C2359" s="1" t="s">
        <v>723</v>
      </c>
      <c r="E2359" s="1" t="s">
        <v>401</v>
      </c>
      <c r="K2359" s="1">
        <v>1775</v>
      </c>
      <c r="L2359" s="1">
        <v>1775</v>
      </c>
      <c r="M2359" s="1" t="s">
        <v>4124</v>
      </c>
    </row>
    <row r="2360" spans="1:14">
      <c r="A2360" s="1" t="s">
        <v>4125</v>
      </c>
      <c r="B2360" s="1" t="s">
        <v>542</v>
      </c>
      <c r="C2360" s="1" t="s">
        <v>645</v>
      </c>
      <c r="D2360" s="1" t="s">
        <v>401</v>
      </c>
      <c r="H2360" s="1" t="s">
        <v>401</v>
      </c>
      <c r="K2360" s="1">
        <v>1798</v>
      </c>
      <c r="L2360" s="1">
        <v>1822</v>
      </c>
      <c r="M2360" s="1" t="s">
        <v>4126</v>
      </c>
      <c r="N2360" s="1" t="s">
        <v>4127</v>
      </c>
    </row>
    <row r="2361" spans="1:14">
      <c r="A2361" s="1" t="s">
        <v>4128</v>
      </c>
      <c r="B2361" s="1" t="s">
        <v>455</v>
      </c>
      <c r="C2361" s="1" t="s">
        <v>458</v>
      </c>
      <c r="D2361" s="1" t="s">
        <v>401</v>
      </c>
      <c r="H2361" s="1" t="s">
        <v>401</v>
      </c>
      <c r="K2361" s="1">
        <v>1775</v>
      </c>
      <c r="L2361" s="1">
        <v>1785</v>
      </c>
      <c r="M2361" s="1" t="s">
        <v>4111</v>
      </c>
    </row>
    <row r="2362" spans="1:14">
      <c r="A2362" s="1" t="s">
        <v>4129</v>
      </c>
      <c r="B2362" s="1" t="s">
        <v>455</v>
      </c>
      <c r="C2362" s="1" t="s">
        <v>458</v>
      </c>
      <c r="D2362" s="1" t="s">
        <v>401</v>
      </c>
      <c r="H2362" s="1" t="s">
        <v>401</v>
      </c>
      <c r="K2362" s="1">
        <v>1775</v>
      </c>
      <c r="L2362" s="1">
        <v>1783</v>
      </c>
      <c r="M2362" s="1" t="s">
        <v>3679</v>
      </c>
    </row>
    <row r="2363" spans="1:14">
      <c r="A2363" s="1" t="s">
        <v>4130</v>
      </c>
      <c r="B2363" s="1" t="s">
        <v>455</v>
      </c>
      <c r="C2363" s="1" t="s">
        <v>458</v>
      </c>
      <c r="E2363" s="1" t="s">
        <v>401</v>
      </c>
      <c r="K2363" s="1">
        <v>1760</v>
      </c>
      <c r="L2363" s="1">
        <v>1760</v>
      </c>
      <c r="M2363" s="1" t="s">
        <v>4131</v>
      </c>
    </row>
    <row r="2364" spans="1:14">
      <c r="A2364" s="1" t="s">
        <v>4132</v>
      </c>
      <c r="B2364" s="1" t="s">
        <v>580</v>
      </c>
      <c r="C2364" s="1" t="s">
        <v>4133</v>
      </c>
      <c r="E2364" s="1" t="s">
        <v>402</v>
      </c>
      <c r="J2364" s="1" t="s">
        <v>401</v>
      </c>
      <c r="K2364" s="1">
        <v>1837</v>
      </c>
      <c r="L2364" s="1">
        <v>1837</v>
      </c>
      <c r="M2364" s="1" t="s">
        <v>538</v>
      </c>
    </row>
    <row r="2365" spans="1:14">
      <c r="A2365" s="1" t="s">
        <v>4134</v>
      </c>
      <c r="B2365" s="1" t="s">
        <v>420</v>
      </c>
      <c r="C2365" s="1" t="s">
        <v>3204</v>
      </c>
      <c r="D2365" s="1" t="s">
        <v>401</v>
      </c>
      <c r="G2365" s="1" t="s">
        <v>401</v>
      </c>
      <c r="K2365" s="1">
        <v>1799</v>
      </c>
      <c r="L2365" s="1">
        <v>1802</v>
      </c>
      <c r="M2365" s="1" t="s">
        <v>4135</v>
      </c>
      <c r="N2365" s="1" t="s">
        <v>4136</v>
      </c>
    </row>
    <row r="2366" spans="1:14">
      <c r="A2366" s="1" t="s">
        <v>4134</v>
      </c>
      <c r="B2366" s="1" t="s">
        <v>513</v>
      </c>
      <c r="C2366" s="1" t="s">
        <v>4137</v>
      </c>
      <c r="D2366" s="1" t="s">
        <v>555</v>
      </c>
      <c r="E2366" s="1" t="s">
        <v>402</v>
      </c>
      <c r="F2366" s="1" t="s">
        <v>401</v>
      </c>
      <c r="H2366" s="1" t="s">
        <v>401</v>
      </c>
      <c r="K2366" s="1">
        <v>1808</v>
      </c>
      <c r="L2366" s="1">
        <v>1833</v>
      </c>
      <c r="M2366" s="1" t="s">
        <v>4138</v>
      </c>
    </row>
    <row r="2367" spans="1:14">
      <c r="A2367" s="1" t="s">
        <v>4139</v>
      </c>
      <c r="B2367" s="1" t="s">
        <v>399</v>
      </c>
      <c r="C2367" s="1" t="s">
        <v>428</v>
      </c>
      <c r="D2367" s="1" t="s">
        <v>401</v>
      </c>
      <c r="H2367" s="1" t="s">
        <v>401</v>
      </c>
      <c r="K2367" s="1">
        <v>1775</v>
      </c>
      <c r="L2367" s="1">
        <v>1783</v>
      </c>
      <c r="M2367" s="1" t="s">
        <v>3679</v>
      </c>
      <c r="N2367" s="1" t="s">
        <v>4140</v>
      </c>
    </row>
    <row r="2368" spans="1:14">
      <c r="A2368" s="1" t="s">
        <v>4141</v>
      </c>
      <c r="B2368" s="1" t="s">
        <v>399</v>
      </c>
      <c r="C2368" s="1" t="s">
        <v>483</v>
      </c>
      <c r="E2368" s="1" t="s">
        <v>401</v>
      </c>
      <c r="K2368" s="1">
        <v>1775</v>
      </c>
      <c r="L2368" s="1">
        <v>1783</v>
      </c>
      <c r="M2368" s="1" t="s">
        <v>3679</v>
      </c>
    </row>
    <row r="2369" spans="1:14">
      <c r="A2369" s="1" t="s">
        <v>4142</v>
      </c>
      <c r="B2369" s="1" t="s">
        <v>399</v>
      </c>
      <c r="C2369" s="1" t="s">
        <v>428</v>
      </c>
      <c r="D2369" s="1" t="s">
        <v>401</v>
      </c>
      <c r="I2369" s="1" t="s">
        <v>401</v>
      </c>
      <c r="K2369" s="1">
        <v>1775</v>
      </c>
      <c r="L2369" s="1">
        <v>1777</v>
      </c>
      <c r="M2369" s="1" t="s">
        <v>3950</v>
      </c>
    </row>
    <row r="2370" spans="1:14">
      <c r="A2370" s="16" t="s">
        <v>4603</v>
      </c>
      <c r="B2370" s="16" t="s">
        <v>405</v>
      </c>
      <c r="C2370" s="16" t="s">
        <v>935</v>
      </c>
      <c r="E2370" s="16" t="s">
        <v>401</v>
      </c>
      <c r="K2370" s="16">
        <v>1834</v>
      </c>
      <c r="L2370" s="16">
        <v>1834</v>
      </c>
      <c r="M2370" s="16" t="s">
        <v>4604</v>
      </c>
    </row>
    <row r="2371" spans="1:14">
      <c r="A2371" s="1" t="s">
        <v>4143</v>
      </c>
      <c r="B2371" s="1" t="s">
        <v>572</v>
      </c>
      <c r="C2371" s="1" t="s">
        <v>4144</v>
      </c>
      <c r="D2371" s="1" t="s">
        <v>401</v>
      </c>
      <c r="E2371" s="1" t="s">
        <v>402</v>
      </c>
      <c r="H2371" s="1" t="s">
        <v>401</v>
      </c>
      <c r="K2371" s="1">
        <v>1775</v>
      </c>
      <c r="L2371" s="1">
        <v>1777</v>
      </c>
      <c r="M2371" s="1" t="s">
        <v>3950</v>
      </c>
    </row>
    <row r="2372" spans="1:14">
      <c r="A2372" s="1" t="s">
        <v>4145</v>
      </c>
      <c r="B2372" s="1" t="s">
        <v>399</v>
      </c>
      <c r="D2372" s="1" t="s">
        <v>401</v>
      </c>
      <c r="H2372" s="1" t="s">
        <v>401</v>
      </c>
      <c r="K2372" s="1">
        <v>1775</v>
      </c>
      <c r="L2372" s="1">
        <v>1775</v>
      </c>
      <c r="M2372" s="1" t="s">
        <v>4146</v>
      </c>
    </row>
    <row r="2373" spans="1:14">
      <c r="A2373" s="1" t="s">
        <v>4147</v>
      </c>
      <c r="B2373" s="1" t="s">
        <v>623</v>
      </c>
      <c r="C2373" s="1" t="s">
        <v>624</v>
      </c>
      <c r="E2373" s="1" t="s">
        <v>401</v>
      </c>
      <c r="K2373" s="1">
        <v>1834</v>
      </c>
      <c r="L2373" s="1">
        <v>1834</v>
      </c>
      <c r="M2373" s="1" t="s">
        <v>538</v>
      </c>
    </row>
    <row r="2374" spans="1:14">
      <c r="A2374" s="1" t="s">
        <v>4148</v>
      </c>
      <c r="B2374" s="1" t="s">
        <v>399</v>
      </c>
      <c r="D2374" s="1" t="s">
        <v>401</v>
      </c>
      <c r="H2374" s="1" t="s">
        <v>401</v>
      </c>
      <c r="K2374" s="1">
        <v>1775</v>
      </c>
      <c r="L2374" s="1">
        <v>1783</v>
      </c>
      <c r="M2374" s="1" t="s">
        <v>3679</v>
      </c>
    </row>
    <row r="2375" spans="1:14">
      <c r="A2375" s="1" t="s">
        <v>4149</v>
      </c>
      <c r="B2375" s="1" t="s">
        <v>572</v>
      </c>
      <c r="C2375" s="1" t="s">
        <v>2441</v>
      </c>
      <c r="D2375" s="1" t="s">
        <v>401</v>
      </c>
      <c r="K2375" s="1">
        <v>1820</v>
      </c>
      <c r="L2375" s="1">
        <v>1820</v>
      </c>
      <c r="M2375" s="1" t="s">
        <v>4041</v>
      </c>
      <c r="N2375" s="1" t="s">
        <v>2150</v>
      </c>
    </row>
    <row r="2376" spans="1:14">
      <c r="A2376" s="1" t="s">
        <v>4150</v>
      </c>
      <c r="B2376" s="1" t="s">
        <v>513</v>
      </c>
      <c r="C2376" s="1" t="s">
        <v>1416</v>
      </c>
      <c r="E2376" s="1" t="s">
        <v>401</v>
      </c>
      <c r="K2376" s="1">
        <v>1814</v>
      </c>
      <c r="L2376" s="1">
        <v>1816</v>
      </c>
      <c r="M2376" s="1" t="s">
        <v>4151</v>
      </c>
    </row>
    <row r="2377" spans="1:14">
      <c r="A2377" s="1" t="s">
        <v>4152</v>
      </c>
      <c r="B2377" s="1" t="s">
        <v>437</v>
      </c>
      <c r="E2377" s="1" t="s">
        <v>401</v>
      </c>
      <c r="K2377" s="1">
        <v>1762</v>
      </c>
      <c r="L2377" s="1">
        <v>1762</v>
      </c>
      <c r="M2377" s="1" t="s">
        <v>538</v>
      </c>
    </row>
    <row r="2378" spans="1:14">
      <c r="A2378" s="1" t="s">
        <v>4153</v>
      </c>
      <c r="B2378" s="1" t="s">
        <v>405</v>
      </c>
      <c r="C2378" s="1" t="s">
        <v>901</v>
      </c>
      <c r="E2378" s="1" t="s">
        <v>401</v>
      </c>
      <c r="K2378" s="1">
        <v>1815</v>
      </c>
      <c r="L2378" s="1">
        <v>1815</v>
      </c>
      <c r="M2378" s="1" t="s">
        <v>538</v>
      </c>
    </row>
    <row r="2379" spans="1:14">
      <c r="A2379" s="1" t="s">
        <v>4154</v>
      </c>
      <c r="B2379" s="1" t="s">
        <v>420</v>
      </c>
      <c r="C2379" s="1" t="s">
        <v>424</v>
      </c>
      <c r="E2379" s="1" t="s">
        <v>401</v>
      </c>
      <c r="K2379" s="1">
        <v>1778</v>
      </c>
      <c r="L2379" s="1">
        <v>1778</v>
      </c>
      <c r="M2379" s="1" t="s">
        <v>4155</v>
      </c>
    </row>
    <row r="2380" spans="1:14">
      <c r="A2380" s="1" t="s">
        <v>4156</v>
      </c>
      <c r="B2380" s="1" t="s">
        <v>420</v>
      </c>
      <c r="C2380" s="1" t="s">
        <v>631</v>
      </c>
      <c r="E2380" s="1" t="s">
        <v>401</v>
      </c>
      <c r="K2380" s="1">
        <v>1835</v>
      </c>
      <c r="L2380" s="1">
        <v>1845</v>
      </c>
      <c r="M2380" s="1" t="s">
        <v>4157</v>
      </c>
    </row>
    <row r="2381" spans="1:14">
      <c r="A2381" s="1" t="s">
        <v>4158</v>
      </c>
      <c r="B2381" s="1" t="s">
        <v>513</v>
      </c>
      <c r="C2381" s="1" t="s">
        <v>947</v>
      </c>
      <c r="E2381" s="1" t="s">
        <v>401</v>
      </c>
      <c r="K2381" s="1">
        <v>1772</v>
      </c>
      <c r="L2381" s="1">
        <v>1772</v>
      </c>
      <c r="M2381" s="1" t="s">
        <v>538</v>
      </c>
    </row>
    <row r="2382" spans="1:14">
      <c r="A2382" s="1" t="s">
        <v>4159</v>
      </c>
      <c r="B2382" s="1" t="s">
        <v>405</v>
      </c>
      <c r="C2382" s="1" t="s">
        <v>406</v>
      </c>
      <c r="D2382" s="1" t="s">
        <v>401</v>
      </c>
      <c r="G2382" s="1" t="s">
        <v>401</v>
      </c>
      <c r="H2382" s="1" t="s">
        <v>401</v>
      </c>
      <c r="K2382" s="1">
        <v>1800</v>
      </c>
      <c r="L2382" s="1">
        <v>1800</v>
      </c>
      <c r="M2382" s="1" t="s">
        <v>604</v>
      </c>
    </row>
    <row r="2383" spans="1:14">
      <c r="A2383" s="1" t="s">
        <v>4160</v>
      </c>
      <c r="B2383" s="1" t="s">
        <v>542</v>
      </c>
      <c r="D2383" s="1" t="s">
        <v>401</v>
      </c>
      <c r="H2383" s="1" t="s">
        <v>401</v>
      </c>
      <c r="K2383" s="1">
        <v>1775</v>
      </c>
      <c r="L2383" s="1">
        <v>1783</v>
      </c>
      <c r="M2383" s="1" t="s">
        <v>3679</v>
      </c>
    </row>
    <row r="2384" spans="1:14">
      <c r="A2384" s="1" t="s">
        <v>4161</v>
      </c>
      <c r="B2384" s="1" t="s">
        <v>420</v>
      </c>
      <c r="C2384" s="1" t="s">
        <v>4162</v>
      </c>
      <c r="D2384" s="1" t="s">
        <v>401</v>
      </c>
      <c r="H2384" s="1" t="s">
        <v>401</v>
      </c>
      <c r="K2384" s="1">
        <v>1798</v>
      </c>
      <c r="L2384" s="1">
        <v>1798</v>
      </c>
      <c r="M2384" s="1" t="s">
        <v>4163</v>
      </c>
    </row>
    <row r="2385" spans="1:14">
      <c r="A2385" s="1" t="s">
        <v>4164</v>
      </c>
      <c r="B2385" s="1" t="s">
        <v>513</v>
      </c>
      <c r="C2385" s="1" t="s">
        <v>675</v>
      </c>
      <c r="E2385" s="1" t="s">
        <v>401</v>
      </c>
      <c r="K2385" s="1">
        <v>1765</v>
      </c>
      <c r="L2385" s="1">
        <v>1765</v>
      </c>
      <c r="M2385" s="1" t="s">
        <v>4113</v>
      </c>
    </row>
    <row r="2386" spans="1:14">
      <c r="A2386" s="1" t="s">
        <v>4165</v>
      </c>
      <c r="B2386" s="1" t="s">
        <v>542</v>
      </c>
      <c r="E2386" s="1" t="s">
        <v>401</v>
      </c>
      <c r="K2386" s="1">
        <v>1775</v>
      </c>
      <c r="L2386" s="1">
        <v>1783</v>
      </c>
      <c r="M2386" s="1" t="s">
        <v>3679</v>
      </c>
    </row>
    <row r="2387" spans="1:14">
      <c r="A2387" s="1" t="s">
        <v>4166</v>
      </c>
      <c r="B2387" s="1" t="s">
        <v>437</v>
      </c>
      <c r="C2387" s="1" t="s">
        <v>438</v>
      </c>
      <c r="E2387" s="1" t="s">
        <v>401</v>
      </c>
      <c r="K2387" s="1">
        <v>1807</v>
      </c>
      <c r="L2387" s="1">
        <v>1807</v>
      </c>
      <c r="M2387" s="1" t="s">
        <v>538</v>
      </c>
    </row>
    <row r="2388" spans="1:14">
      <c r="A2388" s="1" t="s">
        <v>4167</v>
      </c>
      <c r="B2388" s="1" t="s">
        <v>513</v>
      </c>
      <c r="C2388" s="1" t="s">
        <v>692</v>
      </c>
      <c r="D2388" s="1" t="s">
        <v>401</v>
      </c>
      <c r="K2388" s="1">
        <v>1769</v>
      </c>
      <c r="L2388" s="1">
        <v>1807</v>
      </c>
      <c r="M2388" s="1" t="s">
        <v>4113</v>
      </c>
    </row>
    <row r="2389" spans="1:14">
      <c r="A2389" s="1" t="s">
        <v>4168</v>
      </c>
      <c r="B2389" s="1" t="s">
        <v>399</v>
      </c>
      <c r="C2389" s="1" t="s">
        <v>428</v>
      </c>
      <c r="D2389" s="1" t="s">
        <v>401</v>
      </c>
      <c r="E2389" s="1" t="s">
        <v>402</v>
      </c>
      <c r="H2389" s="1" t="s">
        <v>401</v>
      </c>
      <c r="K2389" s="1">
        <v>1776</v>
      </c>
      <c r="L2389" s="1">
        <v>1776</v>
      </c>
      <c r="M2389" s="1" t="s">
        <v>4169</v>
      </c>
    </row>
    <row r="2390" spans="1:14">
      <c r="A2390" s="1" t="s">
        <v>4170</v>
      </c>
      <c r="B2390" s="1" t="s">
        <v>399</v>
      </c>
      <c r="C2390" s="1" t="s">
        <v>483</v>
      </c>
      <c r="E2390" s="1" t="s">
        <v>401</v>
      </c>
      <c r="K2390" s="1">
        <v>1778</v>
      </c>
      <c r="L2390" s="1">
        <v>1778</v>
      </c>
      <c r="M2390" s="1" t="s">
        <v>4171</v>
      </c>
    </row>
    <row r="2391" spans="1:14">
      <c r="A2391" s="1" t="s">
        <v>4172</v>
      </c>
      <c r="B2391" s="1" t="s">
        <v>405</v>
      </c>
      <c r="C2391" s="1" t="s">
        <v>406</v>
      </c>
      <c r="E2391" s="1" t="s">
        <v>401</v>
      </c>
      <c r="K2391" s="1">
        <v>1791</v>
      </c>
      <c r="L2391" s="1">
        <v>1791</v>
      </c>
      <c r="M2391" s="1" t="s">
        <v>604</v>
      </c>
    </row>
    <row r="2392" spans="1:14">
      <c r="A2392" s="1" t="s">
        <v>4172</v>
      </c>
      <c r="B2392" s="1" t="s">
        <v>513</v>
      </c>
      <c r="C2392" s="1" t="s">
        <v>633</v>
      </c>
      <c r="D2392" s="1" t="s">
        <v>401</v>
      </c>
      <c r="E2392" s="1" t="s">
        <v>402</v>
      </c>
      <c r="H2392" s="1" t="s">
        <v>401</v>
      </c>
      <c r="K2392" s="1">
        <v>1768</v>
      </c>
      <c r="L2392" s="1">
        <v>1791</v>
      </c>
      <c r="M2392" s="1" t="s">
        <v>4173</v>
      </c>
      <c r="N2392" s="1" t="s">
        <v>4174</v>
      </c>
    </row>
    <row r="2393" spans="1:14">
      <c r="A2393" s="1" t="s">
        <v>4175</v>
      </c>
      <c r="B2393" s="1" t="s">
        <v>420</v>
      </c>
      <c r="D2393" s="1" t="s">
        <v>401</v>
      </c>
      <c r="K2393" s="1">
        <v>1777</v>
      </c>
      <c r="L2393" s="1">
        <v>1777</v>
      </c>
      <c r="M2393" s="1" t="s">
        <v>4176</v>
      </c>
    </row>
    <row r="2394" spans="1:14">
      <c r="A2394" s="1" t="s">
        <v>4177</v>
      </c>
      <c r="B2394" s="1" t="s">
        <v>513</v>
      </c>
      <c r="E2394" s="1" t="s">
        <v>401</v>
      </c>
      <c r="K2394" s="1">
        <v>1777</v>
      </c>
      <c r="L2394" s="1">
        <v>1777</v>
      </c>
      <c r="M2394" s="1" t="s">
        <v>4178</v>
      </c>
    </row>
    <row r="2395" spans="1:14">
      <c r="A2395" s="1" t="s">
        <v>4179</v>
      </c>
      <c r="B2395" s="1" t="s">
        <v>399</v>
      </c>
      <c r="C2395" s="1" t="s">
        <v>426</v>
      </c>
      <c r="D2395" s="1" t="s">
        <v>401</v>
      </c>
      <c r="G2395" s="1" t="s">
        <v>401</v>
      </c>
      <c r="K2395" s="1">
        <v>1775</v>
      </c>
      <c r="L2395" s="1">
        <v>1783</v>
      </c>
      <c r="M2395" s="1" t="s">
        <v>3679</v>
      </c>
    </row>
    <row r="2396" spans="1:14">
      <c r="A2396" s="1" t="s">
        <v>4180</v>
      </c>
      <c r="B2396" s="1" t="s">
        <v>399</v>
      </c>
      <c r="C2396" s="1" t="s">
        <v>474</v>
      </c>
      <c r="D2396" s="1" t="s">
        <v>401</v>
      </c>
      <c r="H2396" s="1" t="s">
        <v>401</v>
      </c>
      <c r="K2396" s="1">
        <v>1775</v>
      </c>
      <c r="L2396" s="1">
        <v>1783</v>
      </c>
      <c r="M2396" s="1" t="s">
        <v>3679</v>
      </c>
    </row>
    <row r="2397" spans="1:14">
      <c r="A2397" s="1" t="s">
        <v>4181</v>
      </c>
      <c r="B2397" s="1" t="s">
        <v>890</v>
      </c>
      <c r="C2397" s="1" t="s">
        <v>891</v>
      </c>
      <c r="E2397" s="1" t="s">
        <v>401</v>
      </c>
      <c r="K2397" s="1">
        <v>1837</v>
      </c>
      <c r="L2397" s="1">
        <v>1837</v>
      </c>
      <c r="M2397" s="1" t="s">
        <v>4182</v>
      </c>
    </row>
    <row r="2398" spans="1:14">
      <c r="A2398" s="1" t="s">
        <v>4183</v>
      </c>
      <c r="B2398" s="1" t="s">
        <v>243</v>
      </c>
      <c r="D2398" s="1" t="s">
        <v>401</v>
      </c>
      <c r="H2398" s="1" t="s">
        <v>401</v>
      </c>
      <c r="K2398" s="1">
        <v>1809</v>
      </c>
      <c r="L2398" s="1">
        <v>1809</v>
      </c>
      <c r="M2398" s="1" t="s">
        <v>661</v>
      </c>
    </row>
    <row r="2399" spans="1:14">
      <c r="A2399" s="1" t="s">
        <v>4184</v>
      </c>
      <c r="B2399" s="1" t="s">
        <v>399</v>
      </c>
      <c r="C2399" s="1" t="s">
        <v>428</v>
      </c>
      <c r="E2399" s="1" t="s">
        <v>401</v>
      </c>
      <c r="K2399" s="1">
        <v>1833</v>
      </c>
      <c r="L2399" s="1">
        <v>1833</v>
      </c>
      <c r="M2399" s="1" t="s">
        <v>538</v>
      </c>
    </row>
    <row r="2400" spans="1:14">
      <c r="A2400" s="1" t="s">
        <v>4185</v>
      </c>
      <c r="B2400" s="1" t="s">
        <v>420</v>
      </c>
      <c r="C2400" s="1" t="s">
        <v>550</v>
      </c>
      <c r="D2400" s="1" t="s">
        <v>401</v>
      </c>
      <c r="H2400" s="1" t="s">
        <v>401</v>
      </c>
      <c r="K2400" s="1">
        <v>1776</v>
      </c>
      <c r="L2400" s="1">
        <v>1778</v>
      </c>
      <c r="M2400" s="1" t="s">
        <v>4186</v>
      </c>
    </row>
    <row r="2401" spans="1:13">
      <c r="A2401" s="1" t="s">
        <v>4187</v>
      </c>
      <c r="B2401" s="1" t="s">
        <v>405</v>
      </c>
      <c r="C2401" s="1" t="s">
        <v>687</v>
      </c>
      <c r="E2401" s="1" t="s">
        <v>401</v>
      </c>
      <c r="K2401" s="1">
        <v>1836</v>
      </c>
      <c r="L2401" s="1">
        <v>1836</v>
      </c>
      <c r="M2401" s="1" t="s">
        <v>538</v>
      </c>
    </row>
    <row r="2402" spans="1:13">
      <c r="A2402" s="1" t="s">
        <v>4188</v>
      </c>
      <c r="B2402" s="1" t="s">
        <v>420</v>
      </c>
      <c r="C2402" s="1" t="s">
        <v>631</v>
      </c>
      <c r="E2402" s="1" t="s">
        <v>401</v>
      </c>
      <c r="K2402" s="1">
        <v>1840</v>
      </c>
      <c r="L2402" s="1">
        <v>1847</v>
      </c>
      <c r="M2402" s="1" t="s">
        <v>4189</v>
      </c>
    </row>
    <row r="2403" spans="1:13">
      <c r="A2403" s="1" t="s">
        <v>4190</v>
      </c>
      <c r="B2403" s="1" t="s">
        <v>513</v>
      </c>
      <c r="C2403" s="1" t="s">
        <v>855</v>
      </c>
      <c r="D2403" s="1" t="s">
        <v>401</v>
      </c>
      <c r="G2403" s="1" t="s">
        <v>401</v>
      </c>
      <c r="K2403" s="1">
        <v>1809</v>
      </c>
      <c r="L2403" s="1">
        <v>1809</v>
      </c>
      <c r="M2403" s="1" t="s">
        <v>734</v>
      </c>
    </row>
    <row r="2404" spans="1:13">
      <c r="A2404" s="1" t="s">
        <v>4191</v>
      </c>
      <c r="B2404" s="1" t="s">
        <v>405</v>
      </c>
      <c r="C2404" s="1" t="s">
        <v>687</v>
      </c>
      <c r="E2404" s="1" t="s">
        <v>401</v>
      </c>
      <c r="K2404" s="1">
        <v>1836</v>
      </c>
      <c r="L2404" s="1">
        <v>1836</v>
      </c>
      <c r="M2404" s="1" t="s">
        <v>538</v>
      </c>
    </row>
    <row r="2405" spans="1:13">
      <c r="A2405" s="1" t="s">
        <v>4192</v>
      </c>
      <c r="B2405" s="1" t="s">
        <v>405</v>
      </c>
      <c r="C2405" s="1" t="s">
        <v>406</v>
      </c>
      <c r="E2405" s="1" t="s">
        <v>401</v>
      </c>
      <c r="K2405" s="1">
        <v>1826</v>
      </c>
      <c r="L2405" s="1">
        <v>1826</v>
      </c>
      <c r="M2405" s="1" t="s">
        <v>604</v>
      </c>
    </row>
    <row r="2406" spans="1:13">
      <c r="A2406" s="1" t="s">
        <v>4193</v>
      </c>
      <c r="B2406" s="1" t="s">
        <v>399</v>
      </c>
      <c r="C2406" s="1" t="s">
        <v>474</v>
      </c>
      <c r="D2406" s="1" t="s">
        <v>401</v>
      </c>
      <c r="H2406" s="1" t="s">
        <v>401</v>
      </c>
      <c r="K2406" s="1">
        <v>1775</v>
      </c>
      <c r="L2406" s="1">
        <v>1777</v>
      </c>
      <c r="M2406" s="1" t="s">
        <v>4194</v>
      </c>
    </row>
    <row r="2407" spans="1:13">
      <c r="A2407" s="1" t="s">
        <v>4195</v>
      </c>
      <c r="B2407" s="1" t="s">
        <v>399</v>
      </c>
      <c r="C2407" s="1" t="s">
        <v>428</v>
      </c>
      <c r="E2407" s="1" t="s">
        <v>401</v>
      </c>
      <c r="K2407" s="1">
        <v>1833</v>
      </c>
      <c r="L2407" s="1">
        <v>1833</v>
      </c>
      <c r="M2407" s="1" t="s">
        <v>538</v>
      </c>
    </row>
    <row r="2408" spans="1:13">
      <c r="A2408" s="1" t="s">
        <v>4196</v>
      </c>
      <c r="B2408" s="1" t="s">
        <v>572</v>
      </c>
      <c r="C2408" s="1" t="s">
        <v>992</v>
      </c>
      <c r="D2408" s="1" t="s">
        <v>401</v>
      </c>
      <c r="K2408" s="1">
        <v>1819</v>
      </c>
      <c r="L2408" s="1">
        <v>1819</v>
      </c>
      <c r="M2408" s="1" t="s">
        <v>4197</v>
      </c>
    </row>
    <row r="2409" spans="1:13">
      <c r="A2409" s="1" t="s">
        <v>4198</v>
      </c>
      <c r="B2409" s="1" t="s">
        <v>455</v>
      </c>
      <c r="C2409" s="1" t="s">
        <v>458</v>
      </c>
      <c r="E2409" s="1" t="s">
        <v>401</v>
      </c>
      <c r="K2409" s="1">
        <v>1805</v>
      </c>
      <c r="L2409" s="1">
        <v>1805</v>
      </c>
      <c r="M2409" s="1" t="s">
        <v>4199</v>
      </c>
    </row>
    <row r="2410" spans="1:13">
      <c r="A2410" s="1" t="s">
        <v>4200</v>
      </c>
      <c r="B2410" s="1" t="s">
        <v>399</v>
      </c>
      <c r="C2410" s="1" t="s">
        <v>426</v>
      </c>
      <c r="D2410" s="1" t="s">
        <v>401</v>
      </c>
      <c r="H2410" s="1" t="s">
        <v>401</v>
      </c>
      <c r="K2410" s="1">
        <v>1777</v>
      </c>
      <c r="L2410" s="1">
        <v>1777</v>
      </c>
      <c r="M2410" s="1" t="s">
        <v>4201</v>
      </c>
    </row>
    <row r="2411" spans="1:13">
      <c r="A2411" s="1" t="s">
        <v>4202</v>
      </c>
      <c r="B2411" s="1" t="s">
        <v>399</v>
      </c>
      <c r="C2411" s="1" t="s">
        <v>556</v>
      </c>
      <c r="E2411" s="1" t="s">
        <v>401</v>
      </c>
      <c r="K2411" s="1">
        <v>1795</v>
      </c>
      <c r="L2411" s="1">
        <v>1808</v>
      </c>
      <c r="M2411" s="1" t="s">
        <v>4203</v>
      </c>
    </row>
    <row r="2412" spans="1:13">
      <c r="A2412" s="1" t="s">
        <v>4204</v>
      </c>
      <c r="B2412" s="1" t="s">
        <v>405</v>
      </c>
      <c r="C2412" s="1" t="s">
        <v>406</v>
      </c>
      <c r="E2412" s="1" t="s">
        <v>401</v>
      </c>
      <c r="K2412" s="1">
        <v>1783</v>
      </c>
      <c r="L2412" s="1">
        <v>1783</v>
      </c>
      <c r="M2412" s="1" t="s">
        <v>604</v>
      </c>
    </row>
    <row r="2413" spans="1:13">
      <c r="A2413" s="1" t="s">
        <v>4205</v>
      </c>
      <c r="B2413" s="1" t="s">
        <v>455</v>
      </c>
      <c r="C2413" s="1" t="s">
        <v>458</v>
      </c>
      <c r="E2413" s="1" t="s">
        <v>401</v>
      </c>
      <c r="K2413" s="1">
        <v>1800</v>
      </c>
      <c r="L2413" s="1">
        <v>1800</v>
      </c>
      <c r="M2413" s="1" t="s">
        <v>3093</v>
      </c>
    </row>
    <row r="2414" spans="1:13">
      <c r="A2414" s="1" t="s">
        <v>4205</v>
      </c>
      <c r="B2414" s="1" t="s">
        <v>455</v>
      </c>
      <c r="C2414" s="1" t="s">
        <v>4206</v>
      </c>
      <c r="D2414" s="1" t="s">
        <v>401</v>
      </c>
      <c r="E2414" s="1" t="s">
        <v>402</v>
      </c>
      <c r="H2414" s="1" t="s">
        <v>401</v>
      </c>
      <c r="K2414" s="1">
        <v>1775</v>
      </c>
      <c r="L2414" s="1">
        <v>1775</v>
      </c>
      <c r="M2414" s="1" t="s">
        <v>4207</v>
      </c>
    </row>
    <row r="2415" spans="1:13">
      <c r="A2415" s="1" t="s">
        <v>4208</v>
      </c>
      <c r="B2415" s="1" t="s">
        <v>399</v>
      </c>
      <c r="C2415" s="1" t="s">
        <v>4209</v>
      </c>
      <c r="D2415" s="1" t="s">
        <v>401</v>
      </c>
      <c r="H2415" s="1" t="s">
        <v>401</v>
      </c>
      <c r="K2415" s="1">
        <v>1775</v>
      </c>
      <c r="L2415" s="1">
        <v>1777</v>
      </c>
      <c r="M2415" s="1" t="s">
        <v>3950</v>
      </c>
    </row>
    <row r="2416" spans="1:13">
      <c r="A2416" s="1" t="s">
        <v>4210</v>
      </c>
      <c r="B2416" s="1" t="s">
        <v>455</v>
      </c>
      <c r="C2416" s="1" t="s">
        <v>2197</v>
      </c>
      <c r="E2416" s="1" t="s">
        <v>401</v>
      </c>
      <c r="K2416" s="1">
        <v>1808</v>
      </c>
      <c r="L2416" s="1">
        <v>1808</v>
      </c>
      <c r="M2416" s="1" t="s">
        <v>3093</v>
      </c>
    </row>
    <row r="2417" spans="1:14">
      <c r="A2417" s="1" t="s">
        <v>4616</v>
      </c>
      <c r="B2417" s="1" t="s">
        <v>405</v>
      </c>
      <c r="C2417" s="1" t="s">
        <v>406</v>
      </c>
      <c r="E2417" s="1" t="s">
        <v>401</v>
      </c>
      <c r="K2417" s="1">
        <v>1808</v>
      </c>
      <c r="L2417" s="1">
        <v>1844</v>
      </c>
      <c r="M2417" s="1" t="s">
        <v>4617</v>
      </c>
    </row>
    <row r="2418" spans="1:14">
      <c r="A2418" s="1" t="s">
        <v>4211</v>
      </c>
      <c r="B2418" s="1" t="s">
        <v>513</v>
      </c>
      <c r="E2418" s="1" t="s">
        <v>401</v>
      </c>
      <c r="K2418" s="1">
        <v>1777</v>
      </c>
      <c r="L2418" s="1">
        <v>1777</v>
      </c>
      <c r="M2418" s="1" t="s">
        <v>4178</v>
      </c>
    </row>
    <row r="2419" spans="1:14">
      <c r="A2419" s="1" t="s">
        <v>4212</v>
      </c>
      <c r="B2419" s="1" t="s">
        <v>572</v>
      </c>
      <c r="C2419" s="1" t="s">
        <v>1270</v>
      </c>
      <c r="E2419" s="1" t="s">
        <v>401</v>
      </c>
      <c r="K2419" s="1">
        <v>1840</v>
      </c>
      <c r="L2419" s="1">
        <v>1840</v>
      </c>
      <c r="M2419" s="1" t="s">
        <v>4197</v>
      </c>
      <c r="N2419" s="1" t="s">
        <v>4213</v>
      </c>
    </row>
    <row r="2420" spans="1:14">
      <c r="A2420" s="1" t="s">
        <v>4214</v>
      </c>
      <c r="B2420" s="1" t="s">
        <v>405</v>
      </c>
      <c r="C2420" s="1" t="s">
        <v>406</v>
      </c>
      <c r="E2420" s="1" t="s">
        <v>401</v>
      </c>
      <c r="K2420" s="1">
        <v>1768</v>
      </c>
      <c r="L2420" s="1">
        <v>1775</v>
      </c>
      <c r="M2420" s="1" t="s">
        <v>604</v>
      </c>
    </row>
    <row r="2421" spans="1:14">
      <c r="A2421" s="1" t="s">
        <v>4215</v>
      </c>
      <c r="B2421" s="1" t="s">
        <v>513</v>
      </c>
      <c r="C2421" s="1" t="s">
        <v>2110</v>
      </c>
      <c r="D2421" s="1" t="s">
        <v>401</v>
      </c>
      <c r="G2421" s="1" t="s">
        <v>401</v>
      </c>
      <c r="H2421" s="1" t="s">
        <v>401</v>
      </c>
      <c r="K2421" s="1">
        <v>1776</v>
      </c>
      <c r="L2421" s="1">
        <v>1776</v>
      </c>
      <c r="M2421" s="1" t="s">
        <v>4216</v>
      </c>
    </row>
    <row r="2422" spans="1:14">
      <c r="A2422" s="1" t="s">
        <v>4217</v>
      </c>
      <c r="B2422" s="1" t="s">
        <v>405</v>
      </c>
      <c r="C2422" s="1" t="s">
        <v>3258</v>
      </c>
      <c r="D2422" s="1" t="s">
        <v>401</v>
      </c>
      <c r="G2422" s="1" t="s">
        <v>401</v>
      </c>
      <c r="K2422" s="1">
        <v>1835</v>
      </c>
      <c r="L2422" s="1">
        <v>1835</v>
      </c>
      <c r="M2422" s="1" t="s">
        <v>1985</v>
      </c>
    </row>
    <row r="2423" spans="1:14">
      <c r="A2423" s="1" t="s">
        <v>4218</v>
      </c>
      <c r="B2423" s="1" t="s">
        <v>513</v>
      </c>
      <c r="C2423" s="1" t="s">
        <v>2399</v>
      </c>
      <c r="E2423" s="1" t="s">
        <v>401</v>
      </c>
      <c r="K2423" s="1">
        <v>1755</v>
      </c>
      <c r="L2423" s="1">
        <v>1760</v>
      </c>
      <c r="M2423" s="1" t="s">
        <v>4178</v>
      </c>
    </row>
    <row r="2424" spans="1:14">
      <c r="A2424" s="1" t="s">
        <v>4219</v>
      </c>
      <c r="B2424" s="1" t="s">
        <v>405</v>
      </c>
      <c r="C2424" s="1" t="s">
        <v>687</v>
      </c>
      <c r="E2424" s="1" t="s">
        <v>401</v>
      </c>
      <c r="K2424" s="1">
        <v>1836</v>
      </c>
      <c r="L2424" s="1">
        <v>1836</v>
      </c>
      <c r="M2424" s="1" t="s">
        <v>538</v>
      </c>
    </row>
    <row r="2425" spans="1:14">
      <c r="A2425" s="1" t="s">
        <v>4220</v>
      </c>
      <c r="B2425" s="1" t="s">
        <v>637</v>
      </c>
      <c r="C2425" s="1" t="s">
        <v>4221</v>
      </c>
      <c r="D2425" s="1" t="s">
        <v>401</v>
      </c>
      <c r="G2425" s="1" t="s">
        <v>401</v>
      </c>
      <c r="K2425" s="1">
        <v>1817</v>
      </c>
      <c r="L2425" s="1">
        <v>1854</v>
      </c>
      <c r="M2425" s="1" t="s">
        <v>4222</v>
      </c>
    </row>
    <row r="2426" spans="1:14">
      <c r="A2426" s="1" t="s">
        <v>4223</v>
      </c>
      <c r="B2426" s="1" t="s">
        <v>623</v>
      </c>
      <c r="C2426" s="1" t="s">
        <v>958</v>
      </c>
      <c r="E2426" s="1" t="s">
        <v>401</v>
      </c>
      <c r="K2426" s="1">
        <v>1834</v>
      </c>
      <c r="L2426" s="1">
        <v>1834</v>
      </c>
      <c r="M2426" s="1" t="s">
        <v>3093</v>
      </c>
    </row>
    <row r="2427" spans="1:14">
      <c r="A2427" s="1" t="s">
        <v>4224</v>
      </c>
      <c r="B2427" s="1" t="s">
        <v>399</v>
      </c>
      <c r="C2427" s="1" t="s">
        <v>428</v>
      </c>
      <c r="D2427" s="1" t="s">
        <v>401</v>
      </c>
      <c r="G2427" s="1" t="s">
        <v>401</v>
      </c>
      <c r="K2427" s="1">
        <v>1835</v>
      </c>
      <c r="L2427" s="1">
        <v>1835</v>
      </c>
      <c r="M2427" s="1" t="s">
        <v>1985</v>
      </c>
    </row>
    <row r="2428" spans="1:14">
      <c r="A2428" s="1" t="s">
        <v>4225</v>
      </c>
      <c r="B2428" s="1" t="s">
        <v>701</v>
      </c>
      <c r="C2428" s="1" t="s">
        <v>862</v>
      </c>
      <c r="E2428" s="1" t="s">
        <v>401</v>
      </c>
      <c r="K2428" s="1">
        <v>1775</v>
      </c>
      <c r="L2428" s="1">
        <v>1783</v>
      </c>
      <c r="M2428" s="1" t="s">
        <v>3679</v>
      </c>
    </row>
    <row r="2429" spans="1:14">
      <c r="A2429" s="1" t="s">
        <v>4226</v>
      </c>
      <c r="B2429" s="1" t="s">
        <v>437</v>
      </c>
      <c r="C2429" s="1" t="s">
        <v>438</v>
      </c>
      <c r="E2429" s="1" t="s">
        <v>401</v>
      </c>
      <c r="K2429" s="1">
        <v>1806</v>
      </c>
      <c r="L2429" s="1">
        <v>1806</v>
      </c>
      <c r="M2429" s="1" t="s">
        <v>538</v>
      </c>
    </row>
    <row r="2430" spans="1:14">
      <c r="A2430" s="1" t="s">
        <v>4227</v>
      </c>
      <c r="B2430" s="1" t="s">
        <v>701</v>
      </c>
      <c r="C2430" s="1" t="s">
        <v>1827</v>
      </c>
      <c r="D2430" s="1" t="s">
        <v>401</v>
      </c>
      <c r="E2430" s="1" t="s">
        <v>402</v>
      </c>
      <c r="H2430" s="1" t="s">
        <v>401</v>
      </c>
      <c r="K2430" s="1">
        <v>1776</v>
      </c>
      <c r="L2430" s="1">
        <v>1777</v>
      </c>
      <c r="M2430" s="1" t="s">
        <v>4228</v>
      </c>
    </row>
    <row r="2431" spans="1:14">
      <c r="A2431" s="1" t="s">
        <v>4229</v>
      </c>
      <c r="B2431" s="1" t="s">
        <v>637</v>
      </c>
      <c r="E2431" s="1" t="s">
        <v>401</v>
      </c>
      <c r="K2431" s="1">
        <v>1804</v>
      </c>
      <c r="L2431" s="1">
        <v>1804</v>
      </c>
      <c r="M2431" s="1" t="s">
        <v>538</v>
      </c>
    </row>
    <row r="2432" spans="1:14">
      <c r="A2432" s="1" t="s">
        <v>4230</v>
      </c>
      <c r="B2432" s="1" t="s">
        <v>513</v>
      </c>
      <c r="C2432" s="1" t="s">
        <v>426</v>
      </c>
      <c r="E2432" s="1" t="s">
        <v>401</v>
      </c>
      <c r="K2432" s="1">
        <v>1756</v>
      </c>
      <c r="L2432" s="1">
        <v>1793</v>
      </c>
      <c r="M2432" s="1" t="s">
        <v>4178</v>
      </c>
    </row>
    <row r="2433" spans="1:14">
      <c r="A2433" s="1" t="s">
        <v>4231</v>
      </c>
      <c r="B2433" s="1" t="s">
        <v>420</v>
      </c>
      <c r="C2433" s="1" t="s">
        <v>820</v>
      </c>
      <c r="D2433" s="1" t="s">
        <v>401</v>
      </c>
      <c r="G2433" s="1" t="s">
        <v>401</v>
      </c>
      <c r="H2433" s="1" t="s">
        <v>401</v>
      </c>
      <c r="K2433" s="1">
        <v>1770</v>
      </c>
      <c r="L2433" s="1">
        <v>1781</v>
      </c>
      <c r="M2433" s="1" t="s">
        <v>4232</v>
      </c>
    </row>
    <row r="2434" spans="1:14">
      <c r="A2434" s="1" t="s">
        <v>4233</v>
      </c>
      <c r="B2434" s="1" t="s">
        <v>399</v>
      </c>
      <c r="C2434" s="1" t="s">
        <v>426</v>
      </c>
      <c r="D2434" s="1" t="s">
        <v>401</v>
      </c>
      <c r="H2434" s="1" t="s">
        <v>401</v>
      </c>
      <c r="K2434" s="1">
        <v>1775</v>
      </c>
      <c r="L2434" s="1">
        <v>1777</v>
      </c>
      <c r="M2434" s="1" t="s">
        <v>3884</v>
      </c>
    </row>
    <row r="2435" spans="1:14">
      <c r="A2435" s="1" t="s">
        <v>4234</v>
      </c>
      <c r="B2435" s="1" t="s">
        <v>420</v>
      </c>
      <c r="C2435" s="1" t="s">
        <v>675</v>
      </c>
      <c r="D2435" s="1" t="s">
        <v>401</v>
      </c>
      <c r="H2435" s="1" t="s">
        <v>401</v>
      </c>
      <c r="K2435" s="1">
        <v>1775</v>
      </c>
      <c r="L2435" s="1">
        <v>1781</v>
      </c>
      <c r="M2435" s="1" t="s">
        <v>4235</v>
      </c>
    </row>
    <row r="2436" spans="1:14">
      <c r="A2436" s="1" t="s">
        <v>4236</v>
      </c>
      <c r="B2436" s="1" t="s">
        <v>420</v>
      </c>
      <c r="C2436" s="1" t="s">
        <v>4237</v>
      </c>
      <c r="D2436" s="1" t="s">
        <v>401</v>
      </c>
      <c r="H2436" s="1" t="s">
        <v>401</v>
      </c>
      <c r="K2436" s="1">
        <v>1776</v>
      </c>
      <c r="L2436" s="1">
        <v>1777</v>
      </c>
      <c r="M2436" s="1" t="s">
        <v>4238</v>
      </c>
    </row>
    <row r="2437" spans="1:14">
      <c r="A2437" s="1" t="s">
        <v>4239</v>
      </c>
      <c r="B2437" s="1" t="s">
        <v>405</v>
      </c>
      <c r="C2437" s="1" t="s">
        <v>406</v>
      </c>
      <c r="E2437" s="1" t="s">
        <v>401</v>
      </c>
      <c r="K2437" s="1">
        <v>1790</v>
      </c>
      <c r="L2437" s="1">
        <v>1791</v>
      </c>
      <c r="M2437" s="1" t="s">
        <v>604</v>
      </c>
    </row>
    <row r="2438" spans="1:14">
      <c r="A2438" s="1" t="s">
        <v>4240</v>
      </c>
      <c r="B2438" s="1" t="s">
        <v>399</v>
      </c>
      <c r="C2438" s="1" t="s">
        <v>474</v>
      </c>
      <c r="D2438" s="1" t="s">
        <v>401</v>
      </c>
      <c r="G2438" s="1" t="s">
        <v>401</v>
      </c>
      <c r="K2438" s="1">
        <v>1775</v>
      </c>
      <c r="L2438" s="1">
        <v>1783</v>
      </c>
      <c r="M2438" s="1" t="s">
        <v>3679</v>
      </c>
      <c r="N2438" s="1" t="s">
        <v>4241</v>
      </c>
    </row>
    <row r="2439" spans="1:14">
      <c r="A2439" s="1" t="s">
        <v>4242</v>
      </c>
      <c r="B2439" s="1" t="s">
        <v>405</v>
      </c>
      <c r="C2439" s="1" t="s">
        <v>406</v>
      </c>
      <c r="E2439" s="1" t="s">
        <v>401</v>
      </c>
      <c r="K2439" s="1">
        <v>1806</v>
      </c>
      <c r="L2439" s="1">
        <v>1826</v>
      </c>
      <c r="M2439" s="1" t="s">
        <v>604</v>
      </c>
    </row>
    <row r="2440" spans="1:14">
      <c r="A2440" s="1" t="s">
        <v>4243</v>
      </c>
      <c r="B2440" s="1" t="s">
        <v>399</v>
      </c>
      <c r="C2440" s="1" t="s">
        <v>715</v>
      </c>
      <c r="D2440" s="1" t="s">
        <v>401</v>
      </c>
      <c r="E2440" s="1" t="s">
        <v>402</v>
      </c>
      <c r="G2440" s="1" t="s">
        <v>401</v>
      </c>
      <c r="K2440" s="1">
        <v>1776</v>
      </c>
      <c r="L2440" s="1">
        <v>1776</v>
      </c>
      <c r="M2440" s="1" t="s">
        <v>4244</v>
      </c>
    </row>
    <row r="2441" spans="1:14">
      <c r="A2441" s="1" t="s">
        <v>4245</v>
      </c>
      <c r="B2441" s="1" t="s">
        <v>399</v>
      </c>
      <c r="C2441" s="1" t="s">
        <v>715</v>
      </c>
      <c r="D2441" s="1" t="s">
        <v>401</v>
      </c>
      <c r="G2441" s="1" t="s">
        <v>401</v>
      </c>
      <c r="K2441" s="1">
        <v>1776</v>
      </c>
      <c r="L2441" s="1">
        <v>1787</v>
      </c>
      <c r="M2441" s="1" t="s">
        <v>4246</v>
      </c>
    </row>
    <row r="2442" spans="1:14">
      <c r="A2442" s="1" t="s">
        <v>4245</v>
      </c>
      <c r="B2442" s="1" t="s">
        <v>513</v>
      </c>
      <c r="D2442" s="1" t="s">
        <v>401</v>
      </c>
      <c r="H2442" s="1" t="s">
        <v>401</v>
      </c>
      <c r="K2442" s="1">
        <v>1775</v>
      </c>
      <c r="L2442" s="1">
        <v>1777</v>
      </c>
      <c r="M2442" s="1" t="s">
        <v>3884</v>
      </c>
    </row>
    <row r="2443" spans="1:14">
      <c r="A2443" s="1" t="s">
        <v>4247</v>
      </c>
      <c r="B2443" s="1" t="s">
        <v>399</v>
      </c>
      <c r="C2443" s="1" t="s">
        <v>428</v>
      </c>
      <c r="E2443" s="1" t="s">
        <v>401</v>
      </c>
      <c r="K2443" s="1">
        <v>1800</v>
      </c>
      <c r="L2443" s="1">
        <v>1800</v>
      </c>
      <c r="M2443" s="1" t="s">
        <v>1031</v>
      </c>
    </row>
    <row r="2444" spans="1:14">
      <c r="A2444" s="1" t="s">
        <v>4248</v>
      </c>
      <c r="B2444" s="1" t="s">
        <v>513</v>
      </c>
      <c r="C2444" s="1" t="s">
        <v>1091</v>
      </c>
      <c r="E2444" s="1" t="s">
        <v>401</v>
      </c>
      <c r="K2444" s="1">
        <v>1762</v>
      </c>
      <c r="L2444" s="1">
        <v>1762</v>
      </c>
      <c r="M2444" s="1" t="s">
        <v>4178</v>
      </c>
    </row>
    <row r="2445" spans="1:14">
      <c r="A2445" s="1" t="s">
        <v>4249</v>
      </c>
      <c r="B2445" s="1" t="s">
        <v>399</v>
      </c>
      <c r="C2445" s="1" t="s">
        <v>502</v>
      </c>
      <c r="E2445" s="1" t="s">
        <v>401</v>
      </c>
      <c r="K2445" s="1">
        <v>1816</v>
      </c>
      <c r="L2445" s="1">
        <v>1816</v>
      </c>
      <c r="M2445" s="1" t="s">
        <v>538</v>
      </c>
    </row>
    <row r="2446" spans="1:14">
      <c r="A2446" s="1" t="s">
        <v>4250</v>
      </c>
      <c r="B2446" s="1" t="s">
        <v>405</v>
      </c>
      <c r="C2446" s="1" t="s">
        <v>687</v>
      </c>
      <c r="E2446" s="1" t="s">
        <v>401</v>
      </c>
      <c r="K2446" s="1">
        <v>1836</v>
      </c>
      <c r="L2446" s="1">
        <v>1836</v>
      </c>
      <c r="M2446" s="1" t="s">
        <v>538</v>
      </c>
    </row>
    <row r="2447" spans="1:14">
      <c r="A2447" s="1" t="s">
        <v>4251</v>
      </c>
      <c r="B2447" s="1" t="s">
        <v>405</v>
      </c>
      <c r="C2447" s="1" t="s">
        <v>687</v>
      </c>
      <c r="E2447" s="1" t="s">
        <v>401</v>
      </c>
      <c r="K2447" s="1">
        <v>1836</v>
      </c>
      <c r="L2447" s="1">
        <v>1836</v>
      </c>
      <c r="M2447" s="1" t="s">
        <v>538</v>
      </c>
    </row>
    <row r="2448" spans="1:14">
      <c r="A2448" s="1" t="s">
        <v>4252</v>
      </c>
      <c r="B2448" s="1" t="s">
        <v>399</v>
      </c>
      <c r="C2448" s="1" t="s">
        <v>862</v>
      </c>
      <c r="E2448" s="1" t="s">
        <v>401</v>
      </c>
      <c r="K2448" s="1">
        <v>1823</v>
      </c>
      <c r="L2448" s="1">
        <v>1842</v>
      </c>
      <c r="M2448" s="1" t="s">
        <v>538</v>
      </c>
    </row>
    <row r="2449" spans="1:13">
      <c r="A2449" s="1" t="s">
        <v>4253</v>
      </c>
      <c r="B2449" s="1" t="s">
        <v>399</v>
      </c>
      <c r="C2449" s="1" t="s">
        <v>4254</v>
      </c>
      <c r="D2449" s="1" t="s">
        <v>401</v>
      </c>
      <c r="E2449" s="1" t="s">
        <v>402</v>
      </c>
      <c r="G2449" s="1" t="s">
        <v>401</v>
      </c>
      <c r="K2449" s="1">
        <v>1775</v>
      </c>
      <c r="L2449" s="1">
        <v>1799</v>
      </c>
      <c r="M2449" s="1" t="s">
        <v>4014</v>
      </c>
    </row>
    <row r="2450" spans="1:13">
      <c r="A2450" s="1" t="s">
        <v>4255</v>
      </c>
      <c r="B2450" s="1" t="s">
        <v>399</v>
      </c>
      <c r="C2450" s="1" t="s">
        <v>1093</v>
      </c>
      <c r="D2450" s="1" t="s">
        <v>401</v>
      </c>
      <c r="G2450" s="1" t="s">
        <v>401</v>
      </c>
      <c r="K2450" s="1">
        <v>1775</v>
      </c>
      <c r="L2450" s="1">
        <v>1783</v>
      </c>
      <c r="M2450" s="1" t="s">
        <v>3679</v>
      </c>
    </row>
  </sheetData>
  <printOptions gridLines="1"/>
  <pageMargins left="0.78749999999999998" right="0.78749999999999998" top="0.78749999999999998" bottom="0.78749999999999998" header="0.51180555555555551" footer="0.51180555555555551"/>
  <pageSetup scale="6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C76" workbookViewId="0">
      <selection activeCell="D95" sqref="D95"/>
    </sheetView>
  </sheetViews>
  <sheetFormatPr defaultColWidth="11.42578125" defaultRowHeight="15"/>
  <cols>
    <col min="1" max="1" width="22.7109375" style="12" bestFit="1" customWidth="1"/>
    <col min="2" max="2" width="79.140625" style="12" bestFit="1" customWidth="1"/>
    <col min="3" max="3" width="248.140625" style="13" bestFit="1" customWidth="1"/>
    <col min="4" max="4" width="88.28515625" style="12" bestFit="1" customWidth="1"/>
    <col min="5" max="5" width="159" style="12" bestFit="1" customWidth="1"/>
    <col min="6" max="16384" width="11.42578125" style="12"/>
  </cols>
  <sheetData>
    <row r="1" spans="1:5" ht="15.75">
      <c r="A1" s="17" t="s">
        <v>4256</v>
      </c>
      <c r="B1" s="17" t="s">
        <v>4257</v>
      </c>
      <c r="C1" s="18" t="s">
        <v>4258</v>
      </c>
      <c r="D1" s="17" t="s">
        <v>4259</v>
      </c>
      <c r="E1" s="17" t="s">
        <v>4260</v>
      </c>
    </row>
    <row r="2" spans="1:5" ht="15.75">
      <c r="A2" s="17" t="s">
        <v>4261</v>
      </c>
      <c r="B2" s="17" t="s">
        <v>4262</v>
      </c>
      <c r="C2" s="18" t="s">
        <v>4263</v>
      </c>
      <c r="D2" s="17" t="s">
        <v>4264</v>
      </c>
      <c r="E2" s="17"/>
    </row>
    <row r="3" spans="1:5" ht="15.75">
      <c r="A3" s="17" t="s">
        <v>4265</v>
      </c>
      <c r="B3" s="17" t="s">
        <v>4262</v>
      </c>
      <c r="C3" s="18" t="s">
        <v>4266</v>
      </c>
      <c r="D3" s="17" t="s">
        <v>4264</v>
      </c>
      <c r="E3" s="17"/>
    </row>
    <row r="4" spans="1:5" ht="15.75">
      <c r="A4" s="17" t="s">
        <v>4267</v>
      </c>
      <c r="B4" s="17" t="s">
        <v>4268</v>
      </c>
      <c r="C4" s="18" t="s">
        <v>4269</v>
      </c>
      <c r="D4" s="17" t="s">
        <v>4270</v>
      </c>
      <c r="E4" s="17"/>
    </row>
    <row r="5" spans="1:5" ht="15.75">
      <c r="A5" s="17" t="s">
        <v>4271</v>
      </c>
      <c r="B5" s="17" t="s">
        <v>4272</v>
      </c>
      <c r="C5" s="18" t="s">
        <v>4273</v>
      </c>
      <c r="D5" s="17"/>
      <c r="E5" s="17"/>
    </row>
    <row r="6" spans="1:5" ht="15.75">
      <c r="A6" s="17" t="s">
        <v>1330</v>
      </c>
      <c r="B6" s="17" t="s">
        <v>4274</v>
      </c>
      <c r="C6" s="18" t="s">
        <v>4275</v>
      </c>
      <c r="D6" s="17"/>
      <c r="E6" s="17"/>
    </row>
    <row r="7" spans="1:5" ht="15.75">
      <c r="A7" s="17" t="s">
        <v>4276</v>
      </c>
      <c r="B7" s="17" t="s">
        <v>4277</v>
      </c>
      <c r="C7" s="18" t="s">
        <v>4278</v>
      </c>
      <c r="D7" s="17" t="s">
        <v>4279</v>
      </c>
      <c r="E7" s="17"/>
    </row>
    <row r="8" spans="1:5" ht="15.75">
      <c r="A8" s="17" t="s">
        <v>4280</v>
      </c>
      <c r="B8" s="17" t="s">
        <v>4281</v>
      </c>
      <c r="C8" s="18" t="s">
        <v>4282</v>
      </c>
      <c r="D8" s="17" t="s">
        <v>4283</v>
      </c>
      <c r="E8" s="17"/>
    </row>
    <row r="9" spans="1:5" ht="15.75">
      <c r="A9" s="17" t="s">
        <v>4587</v>
      </c>
      <c r="B9" s="17"/>
      <c r="C9" s="18" t="s">
        <v>4451</v>
      </c>
      <c r="D9" s="17" t="s">
        <v>4588</v>
      </c>
      <c r="E9" s="17"/>
    </row>
    <row r="10" spans="1:5" ht="15.75">
      <c r="A10" s="17" t="s">
        <v>4284</v>
      </c>
      <c r="B10" s="17"/>
      <c r="C10" s="18" t="s">
        <v>4285</v>
      </c>
      <c r="D10" s="17"/>
      <c r="E10" s="17"/>
    </row>
    <row r="11" spans="1:5" ht="15.75">
      <c r="A11" s="17" t="s">
        <v>4286</v>
      </c>
      <c r="B11" s="17" t="s">
        <v>4287</v>
      </c>
      <c r="C11" s="18" t="s">
        <v>4288</v>
      </c>
      <c r="D11" s="17" t="s">
        <v>4289</v>
      </c>
      <c r="E11" s="17" t="s">
        <v>4290</v>
      </c>
    </row>
    <row r="12" spans="1:5" ht="15.75">
      <c r="A12" s="17" t="s">
        <v>4291</v>
      </c>
      <c r="B12" s="17"/>
      <c r="C12" s="18" t="s">
        <v>4292</v>
      </c>
      <c r="D12" s="17"/>
      <c r="E12" s="17"/>
    </row>
    <row r="13" spans="1:5" ht="15.75">
      <c r="A13" s="17" t="s">
        <v>4293</v>
      </c>
      <c r="B13" s="17" t="s">
        <v>4294</v>
      </c>
      <c r="C13" s="18" t="s">
        <v>4295</v>
      </c>
      <c r="D13" s="17" t="s">
        <v>4296</v>
      </c>
      <c r="E13" s="17"/>
    </row>
    <row r="14" spans="1:5" ht="15.75">
      <c r="A14" s="17" t="s">
        <v>4580</v>
      </c>
      <c r="B14" s="17" t="s">
        <v>4581</v>
      </c>
      <c r="C14" s="19" t="s">
        <v>4582</v>
      </c>
      <c r="D14" s="17" t="s">
        <v>4583</v>
      </c>
      <c r="E14" s="17"/>
    </row>
    <row r="15" spans="1:5" ht="15.75">
      <c r="A15" s="17" t="s">
        <v>4297</v>
      </c>
      <c r="B15" s="17" t="s">
        <v>4298</v>
      </c>
      <c r="C15" s="18" t="s">
        <v>4299</v>
      </c>
      <c r="D15" s="17" t="s">
        <v>4300</v>
      </c>
      <c r="E15" s="17"/>
    </row>
    <row r="16" spans="1:5" ht="15.75">
      <c r="A16" s="17" t="s">
        <v>4301</v>
      </c>
      <c r="B16" s="17" t="s">
        <v>4302</v>
      </c>
      <c r="C16" s="18" t="s">
        <v>4303</v>
      </c>
      <c r="D16" s="17" t="s">
        <v>4304</v>
      </c>
      <c r="E16" s="17"/>
    </row>
    <row r="17" spans="1:5" ht="15.75">
      <c r="A17" s="17" t="s">
        <v>4305</v>
      </c>
      <c r="B17" s="17"/>
      <c r="C17" s="18" t="s">
        <v>4306</v>
      </c>
      <c r="D17" s="17" t="s">
        <v>4307</v>
      </c>
      <c r="E17" s="17"/>
    </row>
    <row r="18" spans="1:5" ht="15.75">
      <c r="A18" s="17" t="s">
        <v>4308</v>
      </c>
      <c r="B18" s="17" t="s">
        <v>4309</v>
      </c>
      <c r="C18" s="18" t="s">
        <v>4310</v>
      </c>
      <c r="D18" s="17" t="s">
        <v>4311</v>
      </c>
      <c r="E18" s="17"/>
    </row>
    <row r="19" spans="1:5" ht="15.75">
      <c r="A19" s="17" t="s">
        <v>4312</v>
      </c>
      <c r="B19" s="17" t="s">
        <v>4313</v>
      </c>
      <c r="C19" s="18" t="s">
        <v>4314</v>
      </c>
      <c r="D19" s="17" t="s">
        <v>4315</v>
      </c>
      <c r="E19" s="17"/>
    </row>
    <row r="20" spans="1:5" ht="15.75">
      <c r="A20" s="17" t="s">
        <v>4316</v>
      </c>
      <c r="B20" s="17" t="s">
        <v>4317</v>
      </c>
      <c r="C20" s="18" t="s">
        <v>4318</v>
      </c>
      <c r="D20" s="17" t="s">
        <v>4319</v>
      </c>
      <c r="E20" s="17"/>
    </row>
    <row r="21" spans="1:5" ht="15.75">
      <c r="A21" s="17" t="s">
        <v>538</v>
      </c>
      <c r="B21" s="17" t="s">
        <v>4320</v>
      </c>
      <c r="C21" s="18" t="s">
        <v>4321</v>
      </c>
      <c r="D21" s="17" t="s">
        <v>4322</v>
      </c>
      <c r="E21" s="17"/>
    </row>
    <row r="22" spans="1:5" ht="15.75">
      <c r="A22" s="17" t="s">
        <v>4323</v>
      </c>
      <c r="B22" s="17" t="s">
        <v>4320</v>
      </c>
      <c r="C22" s="18" t="s">
        <v>4324</v>
      </c>
      <c r="D22" s="17" t="s">
        <v>4325</v>
      </c>
      <c r="E22" s="17"/>
    </row>
    <row r="23" spans="1:5" ht="15.75">
      <c r="A23" s="17" t="s">
        <v>4326</v>
      </c>
      <c r="B23" s="17" t="s">
        <v>4327</v>
      </c>
      <c r="C23" s="18" t="s">
        <v>4328</v>
      </c>
      <c r="D23" s="17" t="s">
        <v>4329</v>
      </c>
      <c r="E23" s="17"/>
    </row>
    <row r="24" spans="1:5" ht="15.75">
      <c r="A24" s="17" t="s">
        <v>4330</v>
      </c>
      <c r="B24" s="17" t="s">
        <v>4331</v>
      </c>
      <c r="C24" s="18" t="s">
        <v>4332</v>
      </c>
      <c r="D24" s="17" t="s">
        <v>4333</v>
      </c>
      <c r="E24" s="17"/>
    </row>
    <row r="25" spans="1:5" ht="15.75">
      <c r="A25" s="17" t="s">
        <v>4334</v>
      </c>
      <c r="B25" s="17" t="s">
        <v>4335</v>
      </c>
      <c r="C25" s="18" t="s">
        <v>4336</v>
      </c>
      <c r="D25" s="17" t="s">
        <v>4337</v>
      </c>
      <c r="E25" s="17"/>
    </row>
    <row r="26" spans="1:5" ht="15.75">
      <c r="A26" s="17" t="s">
        <v>4338</v>
      </c>
      <c r="B26" s="17" t="s">
        <v>4339</v>
      </c>
      <c r="C26" s="18" t="s">
        <v>4340</v>
      </c>
      <c r="D26" s="17" t="s">
        <v>4341</v>
      </c>
      <c r="E26" s="17"/>
    </row>
    <row r="27" spans="1:5" ht="15.75">
      <c r="A27" s="17" t="s">
        <v>4342</v>
      </c>
      <c r="B27" s="17" t="s">
        <v>4343</v>
      </c>
      <c r="C27" s="18" t="s">
        <v>4344</v>
      </c>
      <c r="D27" s="17"/>
      <c r="E27" s="17"/>
    </row>
    <row r="28" spans="1:5" ht="15.75">
      <c r="A28" s="17" t="s">
        <v>4345</v>
      </c>
      <c r="B28" s="17" t="s">
        <v>4343</v>
      </c>
      <c r="C28" s="18" t="s">
        <v>4346</v>
      </c>
      <c r="D28" s="17"/>
      <c r="E28" s="17"/>
    </row>
    <row r="29" spans="1:5" ht="15.75">
      <c r="A29" s="17" t="s">
        <v>4347</v>
      </c>
      <c r="B29" s="17" t="s">
        <v>4343</v>
      </c>
      <c r="C29" s="18" t="s">
        <v>4348</v>
      </c>
      <c r="D29" s="17"/>
      <c r="E29" s="17"/>
    </row>
    <row r="30" spans="1:5" ht="15.75">
      <c r="A30" s="17" t="s">
        <v>4349</v>
      </c>
      <c r="B30" s="17" t="s">
        <v>4350</v>
      </c>
      <c r="C30" s="18" t="s">
        <v>4351</v>
      </c>
      <c r="D30" s="17" t="s">
        <v>4352</v>
      </c>
      <c r="E30" s="17"/>
    </row>
    <row r="31" spans="1:5" ht="15.75">
      <c r="A31" s="17" t="s">
        <v>4353</v>
      </c>
      <c r="B31" s="17" t="s">
        <v>4354</v>
      </c>
      <c r="C31" s="18" t="s">
        <v>4355</v>
      </c>
      <c r="D31" s="17" t="s">
        <v>4356</v>
      </c>
      <c r="E31" s="17"/>
    </row>
    <row r="32" spans="1:5" ht="15.75">
      <c r="A32" s="17" t="s">
        <v>4357</v>
      </c>
      <c r="B32" s="17" t="s">
        <v>4358</v>
      </c>
      <c r="C32" s="18" t="s">
        <v>4359</v>
      </c>
      <c r="D32" s="17" t="s">
        <v>4360</v>
      </c>
      <c r="E32" s="17"/>
    </row>
    <row r="33" spans="1:5" ht="15.75">
      <c r="A33" s="17" t="s">
        <v>4361</v>
      </c>
      <c r="B33" s="17" t="s">
        <v>4320</v>
      </c>
      <c r="C33" s="18" t="s">
        <v>4362</v>
      </c>
      <c r="D33" s="17" t="s">
        <v>4363</v>
      </c>
      <c r="E33" s="17"/>
    </row>
    <row r="34" spans="1:5" ht="15.75">
      <c r="A34" s="17" t="s">
        <v>4364</v>
      </c>
      <c r="B34" s="17" t="s">
        <v>4365</v>
      </c>
      <c r="C34" s="18" t="s">
        <v>4366</v>
      </c>
      <c r="D34" s="17" t="s">
        <v>4367</v>
      </c>
      <c r="E34" s="17"/>
    </row>
    <row r="35" spans="1:5" ht="15.75">
      <c r="A35" s="17" t="s">
        <v>4368</v>
      </c>
      <c r="B35" s="17" t="s">
        <v>4369</v>
      </c>
      <c r="C35" s="18" t="s">
        <v>4370</v>
      </c>
      <c r="D35" s="17" t="s">
        <v>4371</v>
      </c>
      <c r="E35" s="17"/>
    </row>
    <row r="36" spans="1:5" ht="15.75">
      <c r="A36" s="17" t="s">
        <v>604</v>
      </c>
      <c r="B36" s="17" t="s">
        <v>4372</v>
      </c>
      <c r="C36" s="18" t="s">
        <v>4373</v>
      </c>
      <c r="D36" s="17" t="s">
        <v>4374</v>
      </c>
      <c r="E36" s="17"/>
    </row>
    <row r="37" spans="1:5" ht="15.75">
      <c r="A37" s="17" t="s">
        <v>4375</v>
      </c>
      <c r="B37" s="17" t="s">
        <v>4376</v>
      </c>
      <c r="C37" s="18" t="s">
        <v>4377</v>
      </c>
      <c r="D37" s="17" t="s">
        <v>4378</v>
      </c>
      <c r="E37" s="17"/>
    </row>
    <row r="38" spans="1:5" ht="15.75">
      <c r="A38" s="17" t="s">
        <v>4379</v>
      </c>
      <c r="B38" s="17" t="s">
        <v>4380</v>
      </c>
      <c r="C38" s="18" t="s">
        <v>4381</v>
      </c>
      <c r="D38" s="17" t="s">
        <v>4382</v>
      </c>
      <c r="E38" s="17"/>
    </row>
    <row r="39" spans="1:5" ht="15.75">
      <c r="A39" s="17" t="s">
        <v>4383</v>
      </c>
      <c r="B39" s="17" t="s">
        <v>4384</v>
      </c>
      <c r="C39" s="18" t="s">
        <v>4385</v>
      </c>
      <c r="D39" s="17" t="s">
        <v>4386</v>
      </c>
      <c r="E39" s="17"/>
    </row>
    <row r="40" spans="1:5" ht="15.75">
      <c r="A40" s="17" t="s">
        <v>4387</v>
      </c>
      <c r="B40" s="17" t="s">
        <v>4384</v>
      </c>
      <c r="C40" s="18" t="s">
        <v>4388</v>
      </c>
      <c r="D40" s="17" t="s">
        <v>4389</v>
      </c>
      <c r="E40" s="17"/>
    </row>
    <row r="41" spans="1:5" ht="15.75">
      <c r="A41" s="17" t="s">
        <v>2122</v>
      </c>
      <c r="B41" s="17"/>
      <c r="C41" s="18" t="s">
        <v>4390</v>
      </c>
      <c r="D41" s="17" t="s">
        <v>4391</v>
      </c>
      <c r="E41" s="17"/>
    </row>
    <row r="42" spans="1:5" ht="15.75">
      <c r="A42" s="17" t="s">
        <v>4392</v>
      </c>
      <c r="B42" s="17" t="s">
        <v>4393</v>
      </c>
      <c r="C42" s="18" t="s">
        <v>4394</v>
      </c>
      <c r="D42" s="17" t="s">
        <v>4395</v>
      </c>
      <c r="E42" s="17"/>
    </row>
    <row r="43" spans="1:5" ht="15.75">
      <c r="A43" s="17" t="s">
        <v>4396</v>
      </c>
      <c r="B43" s="17"/>
      <c r="C43" s="18" t="s">
        <v>4397</v>
      </c>
      <c r="D43" s="17" t="s">
        <v>4398</v>
      </c>
      <c r="E43" s="17"/>
    </row>
    <row r="44" spans="1:5" ht="15.75">
      <c r="A44" s="17" t="s">
        <v>4399</v>
      </c>
      <c r="B44" s="17"/>
      <c r="C44" s="18" t="s">
        <v>4400</v>
      </c>
      <c r="D44" s="17" t="s">
        <v>4401</v>
      </c>
      <c r="E44" s="17"/>
    </row>
    <row r="45" spans="1:5" ht="15.75">
      <c r="A45" s="17" t="s">
        <v>4402</v>
      </c>
      <c r="B45" s="17" t="s">
        <v>4403</v>
      </c>
      <c r="C45" s="18" t="s">
        <v>4404</v>
      </c>
      <c r="D45" s="17" t="s">
        <v>4405</v>
      </c>
      <c r="E45" s="17"/>
    </row>
    <row r="46" spans="1:5" ht="15.75">
      <c r="A46" s="17" t="s">
        <v>399</v>
      </c>
      <c r="B46" s="17"/>
      <c r="C46" s="18" t="s">
        <v>4406</v>
      </c>
      <c r="D46" s="17"/>
      <c r="E46" s="17" t="s">
        <v>4407</v>
      </c>
    </row>
    <row r="47" spans="1:5" ht="15.75">
      <c r="A47" s="17" t="s">
        <v>4408</v>
      </c>
      <c r="B47" s="17" t="s">
        <v>4409</v>
      </c>
      <c r="C47" s="18" t="s">
        <v>4410</v>
      </c>
      <c r="D47" s="17" t="s">
        <v>4411</v>
      </c>
      <c r="E47" s="17"/>
    </row>
    <row r="48" spans="1:5" ht="15.75">
      <c r="A48" s="17" t="s">
        <v>4412</v>
      </c>
      <c r="B48" s="17" t="s">
        <v>4413</v>
      </c>
      <c r="C48" s="18" t="s">
        <v>4414</v>
      </c>
      <c r="D48" s="17" t="s">
        <v>4415</v>
      </c>
      <c r="E48" s="17"/>
    </row>
    <row r="49" spans="1:5" ht="15.75">
      <c r="A49" s="17" t="s">
        <v>4416</v>
      </c>
      <c r="B49" s="17" t="s">
        <v>4417</v>
      </c>
      <c r="C49" s="18" t="s">
        <v>4418</v>
      </c>
      <c r="D49" s="17" t="s">
        <v>4419</v>
      </c>
      <c r="E49" s="17"/>
    </row>
    <row r="50" spans="1:5" ht="15.75">
      <c r="A50" s="17" t="s">
        <v>4420</v>
      </c>
      <c r="B50" s="17" t="s">
        <v>4421</v>
      </c>
      <c r="C50" s="18" t="s">
        <v>4422</v>
      </c>
      <c r="D50" s="17" t="s">
        <v>4423</v>
      </c>
      <c r="E50" s="17"/>
    </row>
    <row r="51" spans="1:5" ht="15.75">
      <c r="A51" s="17" t="s">
        <v>52</v>
      </c>
      <c r="B51" s="17" t="s">
        <v>4424</v>
      </c>
      <c r="C51" s="18" t="s">
        <v>4425</v>
      </c>
      <c r="D51" s="17" t="s">
        <v>4426</v>
      </c>
      <c r="E51" s="17"/>
    </row>
    <row r="52" spans="1:5" ht="15.75">
      <c r="A52" s="17" t="s">
        <v>4427</v>
      </c>
      <c r="B52" s="17" t="s">
        <v>4428</v>
      </c>
      <c r="C52" s="18" t="s">
        <v>4429</v>
      </c>
      <c r="D52" s="17" t="s">
        <v>4430</v>
      </c>
      <c r="E52" s="17"/>
    </row>
    <row r="53" spans="1:5" ht="15.75">
      <c r="A53" s="17" t="s">
        <v>4431</v>
      </c>
      <c r="B53" s="17" t="s">
        <v>4432</v>
      </c>
      <c r="C53" s="18" t="s">
        <v>4433</v>
      </c>
      <c r="D53" s="17" t="s">
        <v>4434</v>
      </c>
      <c r="E53" s="17"/>
    </row>
    <row r="54" spans="1:5" ht="15.75">
      <c r="A54" s="17" t="s">
        <v>4030</v>
      </c>
      <c r="B54" s="17" t="s">
        <v>4435</v>
      </c>
      <c r="C54" s="18" t="s">
        <v>4436</v>
      </c>
      <c r="D54" s="17" t="s">
        <v>4437</v>
      </c>
      <c r="E54" s="17"/>
    </row>
    <row r="55" spans="1:5" ht="15.75">
      <c r="A55" s="17" t="s">
        <v>4598</v>
      </c>
      <c r="B55" s="17"/>
      <c r="C55" s="18" t="s">
        <v>4599</v>
      </c>
      <c r="D55" s="17" t="s">
        <v>4600</v>
      </c>
      <c r="E55" s="17"/>
    </row>
    <row r="56" spans="1:5" ht="15.75">
      <c r="A56" s="17" t="s">
        <v>4438</v>
      </c>
      <c r="B56" s="17" t="s">
        <v>4439</v>
      </c>
      <c r="C56" s="18" t="s">
        <v>4440</v>
      </c>
      <c r="D56" s="17" t="s">
        <v>4441</v>
      </c>
      <c r="E56" s="17"/>
    </row>
    <row r="57" spans="1:5" ht="15.75">
      <c r="A57" s="17" t="s">
        <v>4442</v>
      </c>
      <c r="B57" s="17" t="s">
        <v>4443</v>
      </c>
      <c r="C57" s="18" t="s">
        <v>4444</v>
      </c>
      <c r="D57" s="17" t="s">
        <v>4445</v>
      </c>
      <c r="E57" s="17"/>
    </row>
    <row r="58" spans="1:5" ht="15.75">
      <c r="A58" s="17" t="s">
        <v>4446</v>
      </c>
      <c r="B58" s="17" t="s">
        <v>4447</v>
      </c>
      <c r="C58" s="18" t="s">
        <v>4448</v>
      </c>
      <c r="D58" s="17"/>
      <c r="E58" s="17"/>
    </row>
    <row r="59" spans="1:5" ht="15.75">
      <c r="A59" s="17" t="s">
        <v>4449</v>
      </c>
      <c r="B59" s="17" t="s">
        <v>4450</v>
      </c>
      <c r="C59" s="18" t="s">
        <v>4451</v>
      </c>
      <c r="D59" s="17" t="s">
        <v>4452</v>
      </c>
      <c r="E59" s="17"/>
    </row>
    <row r="60" spans="1:5" ht="15.75">
      <c r="A60" s="17" t="s">
        <v>4453</v>
      </c>
      <c r="B60" s="17" t="s">
        <v>4450</v>
      </c>
      <c r="C60" s="18" t="s">
        <v>4451</v>
      </c>
      <c r="D60" s="17" t="s">
        <v>4454</v>
      </c>
      <c r="E60" s="17"/>
    </row>
    <row r="61" spans="1:5" ht="15.75">
      <c r="A61" s="17" t="s">
        <v>4455</v>
      </c>
      <c r="B61" s="17" t="s">
        <v>4450</v>
      </c>
      <c r="C61" s="18" t="s">
        <v>4451</v>
      </c>
      <c r="D61" s="17" t="s">
        <v>4456</v>
      </c>
      <c r="E61" s="17"/>
    </row>
    <row r="62" spans="1:5" ht="15.75">
      <c r="A62" s="17" t="s">
        <v>4457</v>
      </c>
      <c r="B62" s="17"/>
      <c r="C62" s="18" t="s">
        <v>4458</v>
      </c>
      <c r="D62" s="17" t="s">
        <v>4459</v>
      </c>
      <c r="E62" s="17"/>
    </row>
    <row r="63" spans="1:5" ht="15.75">
      <c r="A63" s="17" t="s">
        <v>4460</v>
      </c>
      <c r="B63" s="17" t="s">
        <v>4461</v>
      </c>
      <c r="C63" s="18" t="s">
        <v>4462</v>
      </c>
      <c r="D63" s="17"/>
      <c r="E63" s="17"/>
    </row>
    <row r="64" spans="1:5" ht="15.75">
      <c r="A64" s="17" t="s">
        <v>4463</v>
      </c>
      <c r="B64" s="17" t="s">
        <v>4461</v>
      </c>
      <c r="C64" s="18" t="s">
        <v>4464</v>
      </c>
      <c r="D64" s="17"/>
      <c r="E64" s="17"/>
    </row>
    <row r="65" spans="1:5" ht="15.75">
      <c r="A65" s="17" t="s">
        <v>4465</v>
      </c>
      <c r="B65" s="17" t="s">
        <v>4466</v>
      </c>
      <c r="C65" s="18" t="s">
        <v>4467</v>
      </c>
      <c r="D65" s="17"/>
      <c r="E65" s="17"/>
    </row>
    <row r="66" spans="1:5" ht="15.75">
      <c r="A66" s="17" t="s">
        <v>4468</v>
      </c>
      <c r="B66" s="17"/>
      <c r="C66" s="18" t="s">
        <v>4469</v>
      </c>
      <c r="D66" s="17"/>
      <c r="E66" s="17"/>
    </row>
    <row r="67" spans="1:5" ht="15.75">
      <c r="A67" s="17" t="s">
        <v>4470</v>
      </c>
      <c r="B67" s="17" t="s">
        <v>4471</v>
      </c>
      <c r="C67" s="18" t="s">
        <v>4472</v>
      </c>
      <c r="D67" s="17" t="s">
        <v>4473</v>
      </c>
      <c r="E67" s="17"/>
    </row>
    <row r="68" spans="1:5" ht="15.75">
      <c r="A68" s="17" t="s">
        <v>4474</v>
      </c>
      <c r="B68" s="17" t="s">
        <v>4475</v>
      </c>
      <c r="C68" s="18" t="s">
        <v>4476</v>
      </c>
      <c r="D68" s="17"/>
      <c r="E68" s="17"/>
    </row>
    <row r="69" spans="1:5" ht="15.75">
      <c r="A69" s="17" t="s">
        <v>4477</v>
      </c>
      <c r="B69" s="17" t="s">
        <v>4478</v>
      </c>
      <c r="C69" s="18" t="s">
        <v>4479</v>
      </c>
      <c r="D69" s="17"/>
      <c r="E69" s="17"/>
    </row>
    <row r="70" spans="1:5" ht="15.75">
      <c r="A70" s="17" t="s">
        <v>4480</v>
      </c>
      <c r="B70" s="17" t="s">
        <v>4481</v>
      </c>
      <c r="C70" s="18" t="s">
        <v>4482</v>
      </c>
      <c r="D70" s="17" t="s">
        <v>4483</v>
      </c>
      <c r="E70" s="17"/>
    </row>
    <row r="71" spans="1:5" ht="15.75">
      <c r="A71" s="17" t="s">
        <v>4484</v>
      </c>
      <c r="B71" s="17" t="s">
        <v>4485</v>
      </c>
      <c r="C71" s="18" t="s">
        <v>4486</v>
      </c>
      <c r="D71" s="17" t="s">
        <v>4487</v>
      </c>
      <c r="E71" s="17"/>
    </row>
    <row r="72" spans="1:5" ht="15.75">
      <c r="A72" s="17" t="s">
        <v>4488</v>
      </c>
      <c r="B72" s="17" t="s">
        <v>4489</v>
      </c>
      <c r="C72" s="18" t="s">
        <v>4490</v>
      </c>
      <c r="D72" s="17" t="s">
        <v>4491</v>
      </c>
      <c r="E72" s="17"/>
    </row>
    <row r="73" spans="1:5" ht="15.75">
      <c r="A73" s="17" t="s">
        <v>4492</v>
      </c>
      <c r="B73" s="17" t="s">
        <v>4493</v>
      </c>
      <c r="C73" s="18" t="s">
        <v>4494</v>
      </c>
      <c r="D73" s="17" t="s">
        <v>4495</v>
      </c>
      <c r="E73" s="17"/>
    </row>
    <row r="74" spans="1:5" ht="15.75">
      <c r="A74" s="17" t="s">
        <v>4496</v>
      </c>
      <c r="B74" s="17" t="s">
        <v>4497</v>
      </c>
      <c r="C74" s="18" t="s">
        <v>4498</v>
      </c>
      <c r="D74" s="17" t="s">
        <v>4499</v>
      </c>
      <c r="E74" s="17"/>
    </row>
    <row r="75" spans="1:5" ht="15.75">
      <c r="A75" s="17" t="s">
        <v>4500</v>
      </c>
      <c r="B75" s="17" t="s">
        <v>4501</v>
      </c>
      <c r="C75" s="18" t="s">
        <v>4502</v>
      </c>
      <c r="D75" s="17" t="s">
        <v>4503</v>
      </c>
      <c r="E75" s="17"/>
    </row>
    <row r="76" spans="1:5" ht="15.75">
      <c r="A76" s="17" t="s">
        <v>4504</v>
      </c>
      <c r="B76" s="17"/>
      <c r="C76" s="18" t="s">
        <v>4505</v>
      </c>
      <c r="D76" s="17" t="s">
        <v>4506</v>
      </c>
      <c r="E76" s="17"/>
    </row>
    <row r="77" spans="1:5" ht="15.75">
      <c r="A77" s="17" t="s">
        <v>4507</v>
      </c>
      <c r="B77" s="17" t="s">
        <v>4508</v>
      </c>
      <c r="C77" s="18" t="s">
        <v>4509</v>
      </c>
      <c r="D77" s="17" t="s">
        <v>4499</v>
      </c>
      <c r="E77" s="17"/>
    </row>
    <row r="78" spans="1:5" ht="15.75">
      <c r="A78" s="17" t="s">
        <v>4510</v>
      </c>
      <c r="B78" s="17"/>
      <c r="C78" s="18" t="s">
        <v>4511</v>
      </c>
      <c r="D78" s="17" t="s">
        <v>4512</v>
      </c>
      <c r="E78" s="17"/>
    </row>
    <row r="79" spans="1:5" ht="15.75">
      <c r="A79" s="17" t="s">
        <v>4513</v>
      </c>
      <c r="B79" s="17" t="s">
        <v>4514</v>
      </c>
      <c r="C79" s="18" t="s">
        <v>4515</v>
      </c>
      <c r="D79" s="17" t="s">
        <v>4516</v>
      </c>
      <c r="E79" s="17"/>
    </row>
    <row r="80" spans="1:5" ht="15.75">
      <c r="A80" s="17" t="s">
        <v>4517</v>
      </c>
      <c r="B80" s="17" t="s">
        <v>4518</v>
      </c>
      <c r="C80" s="18" t="s">
        <v>4519</v>
      </c>
      <c r="D80" s="17" t="s">
        <v>4520</v>
      </c>
      <c r="E80" s="17"/>
    </row>
    <row r="81" spans="1:5" ht="15.75">
      <c r="A81" s="17" t="s">
        <v>4521</v>
      </c>
      <c r="B81" s="17" t="s">
        <v>4522</v>
      </c>
      <c r="C81" s="18" t="s">
        <v>4523</v>
      </c>
      <c r="D81" s="17" t="s">
        <v>4524</v>
      </c>
      <c r="E81" s="17"/>
    </row>
    <row r="82" spans="1:5" ht="15.75">
      <c r="A82" s="17" t="s">
        <v>4525</v>
      </c>
      <c r="B82" s="17" t="s">
        <v>4526</v>
      </c>
      <c r="C82" s="18" t="s">
        <v>4527</v>
      </c>
      <c r="D82" s="17" t="s">
        <v>4528</v>
      </c>
      <c r="E82" s="17"/>
    </row>
    <row r="83" spans="1:5" ht="15.75">
      <c r="A83" s="17" t="s">
        <v>4529</v>
      </c>
      <c r="B83" s="17" t="s">
        <v>4530</v>
      </c>
      <c r="C83" s="18" t="s">
        <v>4531</v>
      </c>
      <c r="D83" s="17" t="s">
        <v>4532</v>
      </c>
      <c r="E83" s="17"/>
    </row>
    <row r="84" spans="1:5" ht="15.75">
      <c r="A84" s="17" t="s">
        <v>4533</v>
      </c>
      <c r="B84" s="17" t="s">
        <v>4534</v>
      </c>
      <c r="C84" s="18" t="s">
        <v>4535</v>
      </c>
      <c r="D84" s="17" t="s">
        <v>4536</v>
      </c>
      <c r="E84" s="17"/>
    </row>
    <row r="85" spans="1:5" ht="15.75">
      <c r="A85" s="17" t="s">
        <v>4537</v>
      </c>
      <c r="B85" s="17"/>
      <c r="C85" s="18" t="s">
        <v>4538</v>
      </c>
      <c r="D85" s="17" t="s">
        <v>4539</v>
      </c>
      <c r="E85" s="17"/>
    </row>
    <row r="86" spans="1:5" ht="15.75">
      <c r="A86" s="17" t="s">
        <v>4540</v>
      </c>
      <c r="B86" s="17" t="s">
        <v>4541</v>
      </c>
      <c r="C86" s="18" t="s">
        <v>4542</v>
      </c>
      <c r="D86" s="17" t="s">
        <v>4543</v>
      </c>
      <c r="E86" s="17"/>
    </row>
    <row r="87" spans="1:5" ht="15.75">
      <c r="A87" s="17" t="s">
        <v>4544</v>
      </c>
      <c r="B87" s="17" t="s">
        <v>4545</v>
      </c>
      <c r="C87" s="18" t="s">
        <v>4546</v>
      </c>
      <c r="D87" s="17" t="s">
        <v>4547</v>
      </c>
      <c r="E87" s="17"/>
    </row>
    <row r="88" spans="1:5" ht="15.75">
      <c r="A88" s="17" t="s">
        <v>4548</v>
      </c>
      <c r="B88" s="17" t="s">
        <v>4549</v>
      </c>
      <c r="C88" s="18" t="s">
        <v>4550</v>
      </c>
      <c r="D88" s="17" t="s">
        <v>4551</v>
      </c>
      <c r="E88" s="17"/>
    </row>
    <row r="89" spans="1:5" ht="15.75">
      <c r="A89" s="17" t="s">
        <v>4552</v>
      </c>
      <c r="B89" s="17" t="s">
        <v>4553</v>
      </c>
      <c r="C89" s="18" t="s">
        <v>4554</v>
      </c>
      <c r="D89" s="17" t="s">
        <v>4555</v>
      </c>
      <c r="E89" s="17"/>
    </row>
    <row r="90" spans="1:5" ht="15.75">
      <c r="A90" s="17" t="s">
        <v>1540</v>
      </c>
      <c r="B90" s="17" t="s">
        <v>4556</v>
      </c>
      <c r="C90" s="18" t="s">
        <v>4557</v>
      </c>
      <c r="D90" s="17" t="s">
        <v>4558</v>
      </c>
      <c r="E90" s="17"/>
    </row>
    <row r="91" spans="1:5" ht="15.75">
      <c r="A91" s="17" t="s">
        <v>4559</v>
      </c>
      <c r="B91" s="17"/>
      <c r="C91" s="18" t="s">
        <v>4560</v>
      </c>
      <c r="D91" s="17" t="s">
        <v>4561</v>
      </c>
      <c r="E91" s="17"/>
    </row>
    <row r="92" spans="1:5" ht="15.75">
      <c r="A92" s="17" t="s">
        <v>1390</v>
      </c>
      <c r="B92" s="17"/>
      <c r="C92" s="18" t="s">
        <v>4560</v>
      </c>
      <c r="D92" s="17" t="s">
        <v>4606</v>
      </c>
      <c r="E92" s="17"/>
    </row>
    <row r="93" spans="1:5" ht="15.75">
      <c r="A93" s="17" t="s">
        <v>3444</v>
      </c>
      <c r="B93" s="17"/>
      <c r="C93" s="18" t="s">
        <v>4562</v>
      </c>
      <c r="D93" s="17" t="s">
        <v>4563</v>
      </c>
      <c r="E93" s="17"/>
    </row>
    <row r="94" spans="1:5">
      <c r="A94" s="12" t="s">
        <v>4618</v>
      </c>
      <c r="B94" s="12" t="s">
        <v>4481</v>
      </c>
      <c r="C94" s="20" t="s">
        <v>4619</v>
      </c>
      <c r="D94" s="12">
        <v>1995</v>
      </c>
    </row>
  </sheetData>
  <pageMargins left="0.78749999999999998" right="0.78749999999999998" top="0.78749999999999998" bottom="0.78749999999999998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ColWidth="11.42578125" defaultRowHeight="12"/>
  <cols>
    <col min="1" max="16384" width="11.42578125" style="1"/>
  </cols>
  <sheetData>
    <row r="1" spans="1:1">
      <c r="A1" s="1" t="s">
        <v>4564</v>
      </c>
    </row>
    <row r="2" spans="1:1">
      <c r="A2" s="1" t="s">
        <v>4565</v>
      </c>
    </row>
    <row r="3" spans="1:1">
      <c r="A3" s="1" t="s">
        <v>4566</v>
      </c>
    </row>
    <row r="4" spans="1:1">
      <c r="A4" s="1" t="s">
        <v>4567</v>
      </c>
    </row>
    <row r="5" spans="1:1">
      <c r="A5" s="1" t="s">
        <v>4568</v>
      </c>
    </row>
    <row r="6" spans="1:1">
      <c r="A6" s="1" t="s">
        <v>4569</v>
      </c>
    </row>
  </sheetData>
  <pageMargins left="0.78749999999999998" right="0.78749999999999998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RowHeight="12"/>
  <cols>
    <col min="1" max="1" width="15.85546875" style="1" customWidth="1"/>
    <col min="2" max="2" width="28.42578125" style="1" customWidth="1"/>
    <col min="3" max="3" width="27.5703125" style="1" customWidth="1"/>
    <col min="4" max="16384" width="9.140625" style="2"/>
  </cols>
  <sheetData>
    <row r="1" spans="1:3">
      <c r="A1" s="1" t="s">
        <v>4570</v>
      </c>
      <c r="B1" s="1" t="s">
        <v>4571</v>
      </c>
      <c r="C1" s="1" t="s">
        <v>4572</v>
      </c>
    </row>
    <row r="2" spans="1:3">
      <c r="B2" s="1">
        <f>44*51</f>
        <v>2244</v>
      </c>
      <c r="C2" s="1">
        <f>44*42</f>
        <v>1848</v>
      </c>
    </row>
    <row r="3" spans="1:3">
      <c r="B3" s="1">
        <f>45*2</f>
        <v>90</v>
      </c>
      <c r="C3" s="1">
        <f>45*12</f>
        <v>540</v>
      </c>
    </row>
    <row r="4" spans="1:3">
      <c r="B4" s="1">
        <f>43*4</f>
        <v>172</v>
      </c>
      <c r="C4" s="1">
        <f>43*6</f>
        <v>258</v>
      </c>
    </row>
    <row r="5" spans="1:3">
      <c r="B5" s="1">
        <f>42*2</f>
        <v>84</v>
      </c>
      <c r="C5" s="1">
        <f>42*4</f>
        <v>168</v>
      </c>
    </row>
    <row r="6" spans="1:3">
      <c r="B6" s="1">
        <v>30</v>
      </c>
      <c r="C6" s="1">
        <f>41*3</f>
        <v>123</v>
      </c>
    </row>
    <row r="7" spans="1:3">
      <c r="B7" s="1">
        <v>33</v>
      </c>
      <c r="C7" s="1">
        <f>40*2</f>
        <v>80</v>
      </c>
    </row>
    <row r="8" spans="1:3">
      <c r="B8" s="1">
        <v>35</v>
      </c>
      <c r="C8" s="1">
        <v>34</v>
      </c>
    </row>
    <row r="9" spans="1:3">
      <c r="B9" s="1">
        <v>22</v>
      </c>
      <c r="C9" s="1">
        <v>32</v>
      </c>
    </row>
    <row r="10" spans="1:3">
      <c r="B10" s="1">
        <v>30</v>
      </c>
      <c r="C10" s="1">
        <v>34</v>
      </c>
    </row>
    <row r="11" spans="1:3">
      <c r="B11" s="1">
        <v>30</v>
      </c>
      <c r="C11" s="1">
        <v>30</v>
      </c>
    </row>
    <row r="12" spans="1:3">
      <c r="B12" s="1">
        <v>30</v>
      </c>
      <c r="C12" s="1">
        <v>37</v>
      </c>
    </row>
    <row r="13" spans="1:3">
      <c r="B13" s="1">
        <v>34</v>
      </c>
      <c r="C13" s="1">
        <v>34</v>
      </c>
    </row>
    <row r="14" spans="1:3">
      <c r="B14" s="1">
        <v>34</v>
      </c>
      <c r="C14" s="1">
        <v>31</v>
      </c>
    </row>
    <row r="15" spans="1:3">
      <c r="B15" s="1">
        <v>30</v>
      </c>
      <c r="C15" s="1">
        <v>31</v>
      </c>
    </row>
    <row r="16" spans="1:3">
      <c r="B16" s="1">
        <v>7</v>
      </c>
      <c r="C16" s="1">
        <v>36</v>
      </c>
    </row>
    <row r="17" spans="1:4">
      <c r="C17" s="1">
        <v>35</v>
      </c>
    </row>
    <row r="18" spans="1:4">
      <c r="C18" s="1">
        <v>3</v>
      </c>
    </row>
    <row r="22" spans="1:4">
      <c r="A22" s="1" t="s">
        <v>4573</v>
      </c>
      <c r="B22" s="1">
        <f>SUM(B2:B16)</f>
        <v>2905</v>
      </c>
      <c r="C22" s="1">
        <f>SUM(C2:C21)</f>
        <v>3354</v>
      </c>
      <c r="D22" s="1">
        <v>90000</v>
      </c>
    </row>
    <row r="23" spans="1:4">
      <c r="A23" s="1" t="s">
        <v>4574</v>
      </c>
      <c r="B23" s="1">
        <v>4</v>
      </c>
      <c r="C23" s="1">
        <v>3</v>
      </c>
      <c r="D23" s="1">
        <v>10</v>
      </c>
    </row>
    <row r="24" spans="1:4">
      <c r="A24" s="1" t="s">
        <v>4575</v>
      </c>
      <c r="B24" s="14">
        <f>B23/B22</f>
        <v>1.3769363166953529E-3</v>
      </c>
      <c r="C24" s="14">
        <f>C23/C22</f>
        <v>8.9445438282647585E-4</v>
      </c>
      <c r="D24" s="14">
        <f>D23/D22</f>
        <v>1.1111111111111112E-4</v>
      </c>
    </row>
    <row r="25" spans="1:4">
      <c r="A25" s="1" t="s">
        <v>4576</v>
      </c>
      <c r="B25" s="15">
        <f>2148000*0.185</f>
        <v>397380</v>
      </c>
      <c r="C25" s="15">
        <f>2350000*0.185</f>
        <v>434750</v>
      </c>
      <c r="D25" s="15">
        <v>2350000</v>
      </c>
    </row>
    <row r="26" spans="1:4">
      <c r="A26" s="1" t="s">
        <v>4577</v>
      </c>
      <c r="B26" s="15">
        <f>B25*B24</f>
        <v>547.1669535283994</v>
      </c>
      <c r="C26" s="15">
        <f>C25*C24</f>
        <v>388.86404293381037</v>
      </c>
      <c r="D26" s="15">
        <f>D25*D24</f>
        <v>261.11111111111114</v>
      </c>
    </row>
  </sheetData>
  <pageMargins left="0.78749999999999998" right="0.78749999999999998" top="0.78749999999999998" bottom="0.78749999999999998" header="0.5" footer="0.5"/>
  <pageSetup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Newspapers to lookup</vt:lpstr>
      <vt:lpstr>Archives to lookup</vt:lpstr>
      <vt:lpstr>gunsmiths _ gunmakers</vt:lpstr>
      <vt:lpstr>Sources</vt:lpstr>
      <vt:lpstr>Notes</vt:lpstr>
      <vt:lpstr>Philadelphia Gunsmiths</vt:lpstr>
      <vt:lpstr>Excel_BuiltIn_Criteria_4</vt:lpstr>
      <vt:lpstr>'gunsmiths _ gunmakers'!Print_Titles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clayton</dc:creator>
  <cp:lastModifiedBy>clayton</cp:lastModifiedBy>
  <dcterms:created xsi:type="dcterms:W3CDTF">2017-01-26T03:28:19Z</dcterms:created>
  <dcterms:modified xsi:type="dcterms:W3CDTF">2017-04-14T15:13:54Z</dcterms:modified>
</cp:coreProperties>
</file>